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vdfilesvr\Abteilungen\ULS\Stab_UL\Controlling\Extern\Reports\Statistiken\Webfiles 2015\Studierende\"/>
    </mc:Choice>
  </mc:AlternateContent>
  <workbookProtection workbookAlgorithmName="SHA-512" workbookHashValue="Uje/8tRUXe6D1w0S8dQuISRIK+Xp2efr12UpML1hV4fComNLnX4UAc+rS1BXB1L2R4GkOuwQnMf/CjPU7w1zXQ==" workbookSaltValue="2cLDY0OTRrQAqSgt30/7+Q==" workbookSpinCount="100000" lockStructure="1"/>
  <bookViews>
    <workbookView xWindow="120" yWindow="45" windowWidth="28515" windowHeight="12330"/>
  </bookViews>
  <sheets>
    <sheet name="3 Mobilitätsstudierende" sheetId="3" r:id="rId1"/>
    <sheet name="Bemerkungen" sheetId="4" r:id="rId2"/>
  </sheets>
  <externalReferences>
    <externalReference r:id="rId3"/>
  </externalReferences>
  <definedNames>
    <definedName name="_xlnm._FilterDatabase" localSheetId="0" hidden="1">'3 Mobilitätsstudierende'!#REF!</definedName>
    <definedName name="_xlnm.Print_Area" localSheetId="0">'3 Mobilitätsstudierende'!$D$5:$P$179</definedName>
    <definedName name="_xlnm.Print_Area" localSheetId="1">Bemerkungen!#REF!</definedName>
    <definedName name="_xlnm.Print_Titles" localSheetId="0">'3 Mobilitätsstudierende'!$1:$4</definedName>
  </definedNames>
  <calcPr calcId="162913" calcMode="manual"/>
  <customWorkbookViews>
    <customWorkbookView name="Grütter, Carmen (ULS) - Persönliche Ansicht" guid="{327DB451-FAF6-4984-AAB9-0409B27E1CEE}" mergeInterval="0" personalView="1" maximized="1" windowWidth="1730" windowHeight="777" activeSheetId="2"/>
    <customWorkbookView name="Tschantré, Gerhard (ULS) - Persönliche Ansicht" guid="{A0F99221-75F1-4B9C-AC97-BCA353A37EBF}" mergeInterval="0" personalView="1" maximized="1" windowWidth="1916" windowHeight="815" activeSheetId="1"/>
  </customWorkbookViews>
</workbook>
</file>

<file path=xl/calcChain.xml><?xml version="1.0" encoding="utf-8"?>
<calcChain xmlns="http://schemas.openxmlformats.org/spreadsheetml/2006/main">
  <c r="A4" i="4" l="1"/>
</calcChain>
</file>

<file path=xl/sharedStrings.xml><?xml version="1.0" encoding="utf-8"?>
<sst xmlns="http://schemas.openxmlformats.org/spreadsheetml/2006/main" count="380" uniqueCount="215">
  <si>
    <t>Tabelle 3: Anzahl Mobilitätsstudierende</t>
  </si>
  <si>
    <t>Bachelor</t>
  </si>
  <si>
    <t>Master</t>
  </si>
  <si>
    <t>Doktorat</t>
  </si>
  <si>
    <t>A</t>
  </si>
  <si>
    <t>B</t>
  </si>
  <si>
    <t>C</t>
  </si>
  <si>
    <t>D</t>
  </si>
  <si>
    <t>E</t>
  </si>
  <si>
    <t>F</t>
  </si>
  <si>
    <t>G</t>
  </si>
  <si>
    <t>H</t>
  </si>
  <si>
    <t>I</t>
  </si>
  <si>
    <t>J</t>
  </si>
  <si>
    <t>K</t>
  </si>
  <si>
    <t>L</t>
  </si>
  <si>
    <t>M</t>
  </si>
  <si>
    <t>T</t>
  </si>
  <si>
    <t>FBG</t>
  </si>
  <si>
    <t>FB</t>
  </si>
  <si>
    <t>ST alt</t>
  </si>
  <si>
    <t>Fak</t>
  </si>
  <si>
    <t>SHIS</t>
  </si>
  <si>
    <t>STUDIS</t>
  </si>
  <si>
    <t>Geistes- &amp; Sozialwissenschaften</t>
  </si>
  <si>
    <t>Theologie</t>
  </si>
  <si>
    <t>Sprach- &amp; Literaturwissenschaften</t>
  </si>
  <si>
    <t>Historische &amp; Kulturwissenschaften</t>
  </si>
  <si>
    <t>Sozialwissenschaften</t>
  </si>
  <si>
    <t>Wirtschaftswissenschaften</t>
  </si>
  <si>
    <t>Recht</t>
  </si>
  <si>
    <t>Exakte &amp; Naturwissenschaften</t>
  </si>
  <si>
    <t>Exakte Wissenschaften</t>
  </si>
  <si>
    <t>Naturwissenschaften</t>
  </si>
  <si>
    <t>Medizin &amp; Pharmazie</t>
  </si>
  <si>
    <t>Humanmedizin</t>
  </si>
  <si>
    <t>Zahnmedizin</t>
  </si>
  <si>
    <t>Veterinärmedizin</t>
  </si>
  <si>
    <t>Pharmazie</t>
  </si>
  <si>
    <t>Interdisziplinäre &amp; andere (Sport, Ökologie)</t>
  </si>
  <si>
    <t>Total</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</si>
  <si>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</si>
  <si>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</si>
  <si>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</si>
  <si>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</si>
  <si>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</si>
  <si>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</si>
  <si>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</si>
  <si>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</si>
  <si>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</si>
  <si>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</si>
  <si>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</si>
  <si>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</si>
  <si>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</si>
  <si>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Religionswissenschaft</t>
  </si>
  <si>
    <t>Protestantische Theologie</t>
  </si>
  <si>
    <t>World Literature</t>
  </si>
  <si>
    <t>Linguistik</t>
  </si>
  <si>
    <t>Deutsche SLW</t>
  </si>
  <si>
    <t>Deutsche Sprach- und Literaturwissenschaft</t>
  </si>
  <si>
    <t>Deutsche Sprachwissenschaft</t>
  </si>
  <si>
    <t>Französische SLW</t>
  </si>
  <si>
    <t>Italienische SLW</t>
  </si>
  <si>
    <t>Italienische Sprach- und Literaturwissenschaft</t>
  </si>
  <si>
    <t>Andere mod. Sprachen Europas</t>
  </si>
  <si>
    <t>Iberische SLW</t>
  </si>
  <si>
    <t>Spanische Sprach- und Literaturwissenschaft</t>
  </si>
  <si>
    <t>Slawische SLW</t>
  </si>
  <si>
    <t>Slavistik</t>
  </si>
  <si>
    <t>Osteuropa-Studien</t>
  </si>
  <si>
    <t>Englische SLW</t>
  </si>
  <si>
    <t>English Languages and Literatures</t>
  </si>
  <si>
    <t>Vorderorientalische SKW</t>
  </si>
  <si>
    <t>Islamic Studies and Oriental Literature</t>
  </si>
  <si>
    <t>Islamic and Middle Eastern Studies</t>
  </si>
  <si>
    <t>Philosophie</t>
  </si>
  <si>
    <t>Archäologie, Ur- u. Frühgeschichte</t>
  </si>
  <si>
    <t>Archäologie</t>
  </si>
  <si>
    <t>Geschichte</t>
  </si>
  <si>
    <t>Kunstgeschichte</t>
  </si>
  <si>
    <t>Musikwissenschaft</t>
  </si>
  <si>
    <t>Theater- u. Filmwissenschaft</t>
  </si>
  <si>
    <t>Theaterwissenschaft</t>
  </si>
  <si>
    <t>Theaterwissenschaft/Tanzwissenschaft</t>
  </si>
  <si>
    <t>Ethnologie u. Volkskunde</t>
  </si>
  <si>
    <t>Sozialanthropologie/Ethnologie</t>
  </si>
  <si>
    <t>Historische u. Kulturwiss. fächerüb./übrige</t>
  </si>
  <si>
    <t>Soziolinguistik</t>
  </si>
  <si>
    <t>Psychologie</t>
  </si>
  <si>
    <t>Psychologie HUM</t>
  </si>
  <si>
    <t>Erziehungswissenschaften</t>
  </si>
  <si>
    <t>Erziehungswissenschaft HUM</t>
  </si>
  <si>
    <t>Soziologie</t>
  </si>
  <si>
    <t>Politikwissenschaft</t>
  </si>
  <si>
    <t>Schweizer Politik und vergleichende Politik</t>
  </si>
  <si>
    <t>Volkswirtschaftslehre</t>
  </si>
  <si>
    <t>Betriebswirtschaftslehre</t>
  </si>
  <si>
    <t>Business and Economics</t>
  </si>
  <si>
    <t>Wirtschaftswissenschaften fächerüb./übrige</t>
  </si>
  <si>
    <t>Rechtswissenschaften</t>
  </si>
  <si>
    <t>Strafrecht und Kriminologie</t>
  </si>
  <si>
    <t>Privatrecht</t>
  </si>
  <si>
    <t>Internationales und europäisches Recht</t>
  </si>
  <si>
    <t>International Law and Economics WTI</t>
  </si>
  <si>
    <t>Mathematik</t>
  </si>
  <si>
    <t>Statistik</t>
  </si>
  <si>
    <t>Informatik</t>
  </si>
  <si>
    <t>Physik</t>
  </si>
  <si>
    <t>Physik mit Schwerpunkt Astronomie</t>
  </si>
  <si>
    <t>Chemie</t>
  </si>
  <si>
    <t>Chemie und Molekulare Wissenschaften</t>
  </si>
  <si>
    <t>Biologie</t>
  </si>
  <si>
    <t>Biochemie und Molekularbiologie</t>
  </si>
  <si>
    <t>Ecology and Evolution</t>
  </si>
  <si>
    <t>Molecular Life Sciences</t>
  </si>
  <si>
    <t>Erdwissenschaften</t>
  </si>
  <si>
    <t>Geographie</t>
  </si>
  <si>
    <t>Climate Sciences</t>
  </si>
  <si>
    <t>Medizin u. Pharmazie fächerübergr./übrige</t>
  </si>
  <si>
    <t>Biomedical Engineering</t>
  </si>
  <si>
    <t>Oekologie</t>
  </si>
  <si>
    <t>Sport</t>
  </si>
  <si>
    <t>Sportwissenschaft HUM</t>
  </si>
  <si>
    <t>Sind einzelne Ergebnisse &lt;3, dürfen diese Angaben nicht mit anderen Statistiken kombiniert werden, wenn dadurch Rückschlüsse auf einzelne Personen möglich sind. Mit einem "*" versehen Angaben können aus Datenschutzgründen nicht publiziert werden.</t>
  </si>
  <si>
    <t>http://www.bfs.admin.ch/bfs/portal/de/index/themen/15/06/data.html</t>
  </si>
  <si>
    <t>Studienstufe</t>
  </si>
  <si>
    <t>Die verschiedenen Studienstufen werden folgendermassen zusammengefasst:</t>
  </si>
  <si>
    <t>Die Studierendenstatistik des BFS finden Sie unter:</t>
  </si>
  <si>
    <t>Für weitere Fragen wenden Sie sich bitte an den Controllerdienst der Universität Bern:</t>
  </si>
  <si>
    <t>HS 2015</t>
  </si>
  <si>
    <t>Mobilität Outgoing</t>
  </si>
  <si>
    <t>Total 
(Outgoing)</t>
  </si>
  <si>
    <t>Mobilität Incoming</t>
  </si>
  <si>
    <t>Total
(Incoming)</t>
  </si>
  <si>
    <t>ohne
Mobilitäts-
vereinbarung</t>
  </si>
  <si>
    <t>mit
Mobilitäts-
vereinbarung</t>
  </si>
  <si>
    <t>BeNeFri</t>
  </si>
  <si>
    <t>Minor 
Mobilität</t>
  </si>
  <si>
    <t>Fachbereichsgruppe/Fachbereich/SHIS-Fach/Studienprogrammgruppe</t>
  </si>
  <si>
    <t>E+F+G</t>
  </si>
  <si>
    <t>I+J+K+L</t>
  </si>
  <si>
    <t>Geist./Soz./übrige</t>
  </si>
  <si>
    <t>Exakte &amp; Naturwissenschaften/übrige</t>
  </si>
  <si>
    <t>Medizin &amp; Pharm./übrige (Biomedizin)</t>
  </si>
  <si>
    <t>Antikes Judentum</t>
  </si>
  <si>
    <t>Interreligiöse Studien</t>
  </si>
  <si>
    <t>Christkatholische Theologie</t>
  </si>
  <si>
    <t>Deutsche Literaturwissenschaft</t>
  </si>
  <si>
    <t>Langue et Littérature françaises</t>
  </si>
  <si>
    <t>Linguistique/Littérature françaises</t>
  </si>
  <si>
    <t>Italienische Sprachwissenschaft</t>
  </si>
  <si>
    <t>Italienische Literaturwissenschaft</t>
  </si>
  <si>
    <t>Klass. SLW</t>
  </si>
  <si>
    <t>Klassische Philologie</t>
  </si>
  <si>
    <t>Andere nichteuropäische Sprachen</t>
  </si>
  <si>
    <t>Asiatische SKW</t>
  </si>
  <si>
    <t>Zentralasiatische Kulturwissenschaft</t>
  </si>
  <si>
    <t>Middle Eastern Studies</t>
  </si>
  <si>
    <t>SLW fächerübergr./übrige</t>
  </si>
  <si>
    <t>Editionsphilologie</t>
  </si>
  <si>
    <t>Philosophie HIST</t>
  </si>
  <si>
    <t>Wissenschaftstheorie u. Wiss.-geschichte</t>
  </si>
  <si>
    <t>Political Legal and Economic Philosophy (PLEP)</t>
  </si>
  <si>
    <t>Vorderasiatische Archäologie</t>
  </si>
  <si>
    <t>Soziologie (siehe Sozialwissenschaften)</t>
  </si>
  <si>
    <t>Sozialwissenschaften mit Schwerpunkt Soziologie</t>
  </si>
  <si>
    <t>Politikwissenschaft (siehe Sozialwissenschaften)</t>
  </si>
  <si>
    <t>Sozialwissenschaften mit Schwerpunkt Politikwissenschaft</t>
  </si>
  <si>
    <t>Sozialwissenschaften fächerübergr./übrige</t>
  </si>
  <si>
    <t>Public Management und Politik (PMP)</t>
  </si>
  <si>
    <t>Öffentliches Recht</t>
  </si>
  <si>
    <t>Grundlagen des Rechts</t>
  </si>
  <si>
    <t>Exakte Wissenschaften fächerübergr./übrige</t>
  </si>
  <si>
    <t>Naturwissenschaften fächerübergr./übrige</t>
  </si>
  <si>
    <t>Pharmazeutische Wissenschaften</t>
  </si>
  <si>
    <t>Health Sciences MED</t>
  </si>
  <si>
    <t>Cellular and Biomedical Sciences MED</t>
  </si>
  <si>
    <t>Cellular and Biomedical Sciences NAT</t>
  </si>
  <si>
    <t>Cellular and Biomedical Sciences VETSUISSE</t>
  </si>
  <si>
    <t>Biomedical Sciences</t>
  </si>
  <si>
    <t>Nachhaltige Entwicklung</t>
  </si>
  <si>
    <t>Interdisziplinäre/interfakultäre</t>
  </si>
  <si>
    <t>Frauen- /Geschlechterforschung</t>
  </si>
  <si>
    <t>Allgemeine Angaben zur Statistik</t>
  </si>
  <si>
    <t>Inhalt</t>
  </si>
  <si>
    <r>
      <t>Die Tabelle weist die Anzahl der Mobilitätsstudierenden pro Studienstufe auf den Ebenen Fakultät, SHIS-Fachbereichsgruppe, SHIS-Fachbereich, SHIS-Fach und Studienprogrammgruppe aus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t>
    </r>
  </si>
  <si>
    <r>
      <t xml:space="preserve">Pro Person und Semester zählt das Hauptfach (Major), ausser in der Kategorie </t>
    </r>
    <r>
      <rPr>
        <i/>
        <sz val="10"/>
        <color theme="1"/>
        <rFont val="Arial"/>
        <family val="2"/>
      </rPr>
      <t xml:space="preserve">Minor Mobilität, </t>
    </r>
    <r>
      <rPr>
        <sz val="10"/>
        <color theme="1"/>
        <rFont val="Arial"/>
        <family val="2"/>
      </rPr>
      <t>in welcher die Studierenden an der Universität Bern ausschliesslich ein Nebenfach (Minor) belegen. 
Bei Studierenden mit Parallelstudien zählt nur ein Studium respektive ein Hauptfach.</t>
    </r>
  </si>
  <si>
    <t xml:space="preserve"> </t>
  </si>
  <si>
    <t>Berichtszeitraum und Periodizität</t>
  </si>
  <si>
    <r>
      <t>Es werden die Studierenden des Herbst</t>
    </r>
    <r>
      <rPr>
        <sz val="10"/>
        <color theme="1"/>
        <rFont val="Arial"/>
        <family val="2"/>
      </rPr>
      <t xml:space="preserve">semesters (HS) gezählt, das im September des Berichtsjahres beginnt. </t>
    </r>
    <r>
      <rPr>
        <sz val="10"/>
        <rFont val="Arial"/>
        <family val="2"/>
      </rPr>
      <t xml:space="preserve">Die Daten für das Frühjahrssemester werden in diesem Rahmen nicht publiziert. </t>
    </r>
  </si>
  <si>
    <t>Die Daten werden innerhalb der Immatrikulations- und Rückmeldefristen für das Herbstsemester der Universität Bern erhoben. Bei Unklarheiten werden die Angaben bis zum 30. November berücksichtigt (Liefertermin an das Bundesamt für Statistik). Die Daten werden jährlich publiziert.</t>
  </si>
  <si>
    <t>Mobilitätsstudierende</t>
  </si>
  <si>
    <t xml:space="preserve">Studierende der Universität Bern, die ein Austauschsemester im Ausland absolvieren. </t>
  </si>
  <si>
    <r>
      <rPr>
        <b/>
        <sz val="10"/>
        <rFont val="Arial"/>
        <family val="2"/>
      </rPr>
      <t>ohne Mobilitätsvereinbarung:</t>
    </r>
    <r>
      <rPr>
        <sz val="10"/>
        <rFont val="Arial"/>
        <family val="2"/>
      </rPr>
      <t xml:space="preserve"> Studierende, die an einer ausländischen Universität immatrikuliert sind und an der Universität Bern ein Gastsemester absolvieren. Zwischen der Heimuniversität und der Universität Bern existiert keine Mobilitätsvereinbarung. </t>
    </r>
  </si>
  <si>
    <r>
      <t xml:space="preserve">mit Mobilitätsvereinbarung: </t>
    </r>
    <r>
      <rPr>
        <sz val="10"/>
        <rFont val="Arial"/>
        <family val="2"/>
      </rPr>
      <t xml:space="preserve">Studierende, die an der Universität Bern ein Austauschsemester absolvieren und an ihrer Heimuniversität im Ausland oder in der Schweiz immatrikuliert sind. Zwischen der Heimuniversität und der Universität Bern existiert eine Mobilitätsvereinbarung. 
</t>
    </r>
  </si>
  <si>
    <r>
      <rPr>
        <b/>
        <sz val="10"/>
        <rFont val="Arial"/>
        <family val="2"/>
      </rPr>
      <t>BeNeFri:</t>
    </r>
    <r>
      <rPr>
        <sz val="10"/>
        <rFont val="Arial"/>
        <family val="2"/>
      </rPr>
      <t xml:space="preserve"> BeNeFri ist ein Netzwerk zwischen den Universitäten Bern, Neuenburg und Freiburg. In der vorliegenden Statistik werden Studierende aufgeführt, die an den Universitäten Freiburg oder Neuenburg immatrikuliert sind und in Bern anrechenbare Lehrveranstaltungen besuchen.</t>
    </r>
  </si>
  <si>
    <r>
      <t xml:space="preserve">Minor Mobilität: </t>
    </r>
    <r>
      <rPr>
        <sz val="10"/>
        <rFont val="Arial"/>
        <family val="2"/>
      </rPr>
      <t>Studierende, die an einer anderen Schweizer Universität immatrikuliert sind und an der Universität Bern ausschliesslich einen Minor-Studiengang absolvieren.</t>
    </r>
  </si>
  <si>
    <t>Grundausbildung</t>
  </si>
  <si>
    <r>
      <rPr>
        <b/>
        <sz val="10"/>
        <rFont val="Arial"/>
        <family val="2"/>
      </rPr>
      <t>Bachelor (BA):</t>
    </r>
    <r>
      <rPr>
        <sz val="10"/>
        <rFont val="Arial"/>
        <family val="2"/>
      </rPr>
      <t xml:space="preserve"> Studien im Hinblick auf ein Bachelordiplom. Gemäss den Richtlinien der SHK umfasst das Bachelorstudium 180 Kreditpunkte, die gemäss dem europäischen Kredittransfer- und Akkumulationssystem (ECTS) vergeben werden. Dies entspricht einer Regelstudienzeit von sechs Semestern im Vollzeitstudium.
In der Human-, Zahn- und Veterinärmedizin wird die Anzahl Studierende auf Stufe Bachelor unterteilt in das 1. - 2. Studienjahr (Vorklinik) und das 3. Studienjahr (Klinik).</t>
    </r>
  </si>
  <si>
    <r>
      <rPr>
        <b/>
        <sz val="10"/>
        <color theme="1"/>
        <rFont val="Arial"/>
        <family val="2"/>
      </rPr>
      <t>Master (MA):</t>
    </r>
    <r>
      <rPr>
        <sz val="10"/>
        <color theme="1"/>
        <rFont val="Arial"/>
        <family val="2"/>
      </rPr>
      <t xml:space="preserve"> Studien im Hinblick auf ein Masterdiplom (ohne Masterstudiengänge im Bereich der universitären Weiterbildung). Das Masterstudium umfasst gemäss den «Bologna-Richtlinien» der SHK 90 bis 120 Kreditpunkte. Die Regelstudienzeit im Vollzeitstudium beträgt drei bis vier Semester (Humanmedizin sechs Semester). </t>
    </r>
  </si>
  <si>
    <r>
      <rPr>
        <b/>
        <sz val="10"/>
        <rFont val="Arial"/>
        <family val="2"/>
      </rPr>
      <t>Doktorat (Dr):</t>
    </r>
    <r>
      <rPr>
        <sz val="10"/>
        <rFont val="Arial"/>
        <family val="2"/>
      </rPr>
      <t xml:space="preserve"> Studien im Hinblick auf ein Doktorat. </t>
    </r>
  </si>
  <si>
    <r>
      <t>Fachbereichsgruppe/Fachbereich/</t>
    </r>
    <r>
      <rPr>
        <b/>
        <sz val="12"/>
        <rFont val="Arial"/>
        <family val="2"/>
      </rPr>
      <t>SHIS-Fach/Studienprogrammgruppe</t>
    </r>
  </si>
  <si>
    <t>In der vorliegenden Statistik werden die verschiedenen Studienrichtungen auf unterschiedlichen Gruppierungsebenen dargestellt.</t>
  </si>
  <si>
    <r>
      <t>Im Unterschied zur Unterteilung in Fakultäten und Institute geht das SHIS (</t>
    </r>
    <r>
      <rPr>
        <b/>
        <sz val="10"/>
        <rFont val="Arial"/>
        <family val="2"/>
      </rPr>
      <t>S</t>
    </r>
    <r>
      <rPr>
        <sz val="10"/>
        <rFont val="Arial"/>
        <family val="2"/>
      </rPr>
      <t xml:space="preserve">chweizerisches </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von rund 90 SHIS-Fächern aus, die zu 20 gesamtschweizerisch vergleichbaren Fachbereichen bzw. zu sieben Fachbereichsgruppen zusammengefasst werden.</t>
    </r>
  </si>
  <si>
    <t>Jedes Studienprogramm der Universität Bern wird durch das BFS einem SHIS-Fach zugeordnet. Ein SHIS-Fach kann ein bis mehrere Studienprogrammgruppen zusammenfassen. Eine Studienprogrammgruppe (tiefste Darstellungsebene in der vorliegenden Statistik) fasst ein bis mehrere Studienprogramme zusammen.</t>
  </si>
  <si>
    <t xml:space="preserve">Im Anfangsteil der Tabelle werden die Totale pro Fachbereichsgruppe/Fachbereich und pro Fakultät separat ausgewiesen. Die Reihenfolge und Struktur der dargestellten Fächer und Fachbereiche orientiert sich am SHIS. In Spalte B wird die SHIS-Fach-Nr. bzw. Fachbereichs-Nr. ausgewiesen. In Spalte A wird jedes Angebot der Universität Bern einer Fakultätsnummer zugewiesen. </t>
  </si>
  <si>
    <t>Vergleichbarkeit</t>
  </si>
  <si>
    <t xml:space="preserve">Auf der Stufe SHIS-Fach ist ein Vergleich mit anderen Statistiken der Universität Bern möglich (z.B. mit der Personalstatistik). Daten auf der Stufe SHIS-Fach oder SHIS-Fachbereich/Fachbereichsgruppe können ausserdem mit den Daten des BFS oder mit denen anderer schweizerischer Universitäten verglichen werden. </t>
  </si>
  <si>
    <t xml:space="preserve">Der SHIS-Fächerkatalog ist 1997 strukturell überarbeitet und um zusätzliche Fachbereiche und Fachbereichsgruppen ergänzt worden. Eine Vergleichbarkeit mit Daten aus den Jahren vor 1997 ist deshalb nur bedingt gegeben. </t>
  </si>
  <si>
    <t>Datenschutz</t>
  </si>
  <si>
    <t>Die Daten der vorliegenden Statistik dürfen veröffentlicht werden. Die Tabellen dürfen zu Informations- und Planungszwecken an die Kantons- und Bundesbehörden übermittelt werden.</t>
  </si>
  <si>
    <t>Weitere Informationen</t>
  </si>
  <si>
    <t>Gerhard Tschantré</t>
  </si>
  <si>
    <t>Tel. +41 31 631 31 74</t>
  </si>
  <si>
    <t>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</si>
</sst>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s>
  <fonts count="25"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color indexed="8"/>
      <name val="Arial"/>
      <family val="2"/>
    </font>
    <font>
      <sz val="8"/>
      <name val="Arial"/>
      <family val="2"/>
    </font>
    <font>
      <b/>
      <sz val="12"/>
      <name val="Arial"/>
      <family val="2"/>
    </font>
    <font>
      <u/>
      <sz val="10"/>
      <color indexed="12"/>
      <name val="Arial"/>
      <family val="2"/>
    </font>
    <font>
      <sz val="12"/>
      <name val="Times New Roman"/>
      <family val="1"/>
    </font>
    <font>
      <sz val="11"/>
      <color rgb="FF000000"/>
      <name val="Calibri"/>
      <family val="2"/>
      <scheme val="minor"/>
    </font>
    <font>
      <b/>
      <sz val="9"/>
      <name val="Arial"/>
      <family val="2"/>
    </font>
    <font>
      <b/>
      <sz val="9"/>
      <color theme="1"/>
      <name val="Arial"/>
      <family val="2"/>
    </font>
    <font>
      <sz val="10"/>
      <color theme="1"/>
      <name val="Arial"/>
      <family val="2"/>
    </font>
    <font>
      <b/>
      <sz val="14"/>
      <name val="Arial"/>
      <family val="2"/>
    </font>
    <font>
      <b/>
      <i/>
      <sz val="12"/>
      <name val="Arial"/>
      <family val="2"/>
    </font>
    <font>
      <i/>
      <sz val="10"/>
      <color theme="1"/>
      <name val="Arial"/>
      <family val="2"/>
    </font>
    <font>
      <sz val="10"/>
      <color rgb="FFFF0000"/>
      <name val="Arial"/>
      <family val="2"/>
    </font>
    <font>
      <b/>
      <sz val="10"/>
      <color theme="1"/>
      <name val="Arial"/>
      <family val="2"/>
    </font>
    <font>
      <b/>
      <sz val="12"/>
      <color theme="1"/>
      <name val="Arial"/>
      <family val="2"/>
    </font>
    <font>
      <b/>
      <sz val="12"/>
      <color rgb="FFFF0000"/>
      <name val="Arial"/>
      <family val="2"/>
    </font>
    <font>
      <b/>
      <sz val="10"/>
      <color rgb="FFFF0000"/>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theme="0"/>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s>
  <cellStyleXfs count="11">
    <xf numFmtId="0" fontId="0" fillId="0" borderId="0">
      <alignment vertical="top"/>
    </xf>
    <xf numFmtId="0" fontId="1" fillId="0" borderId="0"/>
    <xf numFmtId="0" fontId="1" fillId="0" borderId="0"/>
    <xf numFmtId="0" fontId="11" fillId="0" borderId="0" applyNumberFormat="0" applyFill="0" applyBorder="0" applyAlignment="0" applyProtection="0">
      <alignment vertical="top"/>
      <protection locked="0"/>
    </xf>
    <xf numFmtId="165" fontId="7" fillId="0" borderId="0" applyFont="0" applyFill="0" applyBorder="0" applyAlignment="0" applyProtection="0"/>
    <xf numFmtId="166" fontId="7"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0" fontId="13" fillId="0" borderId="0"/>
    <xf numFmtId="0" fontId="1" fillId="0" borderId="0"/>
    <xf numFmtId="0" fontId="7" fillId="0" borderId="0">
      <alignment vertical="top"/>
    </xf>
  </cellStyleXfs>
  <cellXfs count="203">
    <xf numFmtId="0" fontId="0" fillId="0" borderId="0" xfId="0">
      <alignment vertical="top"/>
    </xf>
    <xf numFmtId="0" fontId="2" fillId="2" borderId="1" xfId="1" applyNumberFormat="1" applyFont="1" applyFill="1" applyBorder="1"/>
    <xf numFmtId="0" fontId="2" fillId="2" borderId="1" xfId="1" applyFont="1" applyFill="1" applyBorder="1"/>
    <xf numFmtId="0" fontId="3" fillId="2" borderId="2" xfId="1" applyFont="1" applyFill="1" applyBorder="1" applyAlignment="1">
      <alignment horizontal="center"/>
    </xf>
    <xf numFmtId="164" fontId="2" fillId="2" borderId="1" xfId="1" applyNumberFormat="1" applyFont="1" applyFill="1" applyBorder="1"/>
    <xf numFmtId="0" fontId="4" fillId="2" borderId="2" xfId="1" applyFont="1" applyFill="1" applyBorder="1"/>
    <xf numFmtId="0" fontId="4" fillId="2" borderId="2" xfId="1" applyFont="1" applyFill="1" applyBorder="1" applyAlignment="1">
      <alignment horizontal="center"/>
    </xf>
    <xf numFmtId="0" fontId="1" fillId="0" borderId="0" xfId="1"/>
    <xf numFmtId="0" fontId="7" fillId="2" borderId="7" xfId="1" applyNumberFormat="1" applyFont="1" applyFill="1" applyBorder="1" applyAlignment="1">
      <alignment vertical="top"/>
    </xf>
    <xf numFmtId="0" fontId="7" fillId="2" borderId="7" xfId="1" applyFont="1" applyFill="1" applyBorder="1" applyAlignment="1">
      <alignment vertical="top"/>
    </xf>
    <xf numFmtId="0" fontId="8" fillId="2" borderId="8" xfId="1" applyFont="1" applyFill="1" applyBorder="1" applyAlignment="1">
      <alignment horizontal="center" vertical="top"/>
    </xf>
    <xf numFmtId="164" fontId="7" fillId="2" borderId="7" xfId="1" applyNumberFormat="1" applyFont="1" applyFill="1" applyBorder="1" applyAlignment="1">
      <alignment vertical="top"/>
    </xf>
    <xf numFmtId="0" fontId="9" fillId="2" borderId="8" xfId="1" applyFont="1" applyFill="1" applyBorder="1" applyAlignment="1">
      <alignment vertical="top"/>
    </xf>
    <xf numFmtId="0" fontId="9" fillId="2" borderId="8" xfId="1" applyFont="1" applyFill="1" applyBorder="1" applyAlignment="1">
      <alignment horizontal="center" vertical="top"/>
    </xf>
    <xf numFmtId="0" fontId="8" fillId="3" borderId="6" xfId="1" applyNumberFormat="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6" xfId="1" applyFont="1" applyFill="1" applyBorder="1" applyAlignment="1">
      <alignment horizontal="center" wrapText="1"/>
    </xf>
    <xf numFmtId="0" fontId="9" fillId="0" borderId="0" xfId="1" applyFont="1"/>
    <xf numFmtId="164" fontId="8" fillId="3" borderId="6" xfId="1" applyNumberFormat="1" applyFont="1" applyFill="1" applyBorder="1" applyAlignment="1">
      <alignment horizontal="center" vertical="center" wrapText="1"/>
    </xf>
    <xf numFmtId="0" fontId="3" fillId="0" borderId="12" xfId="1" applyFont="1" applyBorder="1" applyAlignment="1">
      <alignment horizontal="center" vertical="center"/>
    </xf>
    <xf numFmtId="0" fontId="4" fillId="0" borderId="3" xfId="1" applyFont="1" applyBorder="1" applyAlignment="1">
      <alignment horizontal="center" vertical="center"/>
    </xf>
    <xf numFmtId="0" fontId="6" fillId="0" borderId="3" xfId="1" applyFont="1" applyBorder="1" applyAlignment="1">
      <alignment horizontal="left" vertical="center" wrapText="1"/>
    </xf>
    <xf numFmtId="3" fontId="6" fillId="0" borderId="6" xfId="1" applyNumberFormat="1" applyFont="1" applyFill="1" applyBorder="1" applyAlignment="1">
      <alignment horizontal="right"/>
    </xf>
    <xf numFmtId="3" fontId="6" fillId="3" borderId="6" xfId="1" applyNumberFormat="1" applyFont="1" applyFill="1" applyBorder="1" applyAlignment="1">
      <alignment horizontal="right"/>
    </xf>
    <xf numFmtId="0" fontId="8" fillId="0" borderId="12" xfId="1" applyFont="1" applyBorder="1" applyAlignment="1">
      <alignment horizontal="center" vertical="center"/>
    </xf>
    <xf numFmtId="0" fontId="9" fillId="0" borderId="12" xfId="1" applyFont="1" applyBorder="1" applyAlignment="1">
      <alignment horizontal="center" vertical="center"/>
    </xf>
    <xf numFmtId="0" fontId="1" fillId="0" borderId="12" xfId="1" applyFont="1" applyBorder="1" applyAlignment="1">
      <alignment horizontal="left" vertical="center" wrapText="1"/>
    </xf>
    <xf numFmtId="3" fontId="1" fillId="0" borderId="11" xfId="1" applyNumberFormat="1" applyFont="1" applyFill="1" applyBorder="1" applyAlignment="1">
      <alignment horizontal="right"/>
    </xf>
    <xf numFmtId="3" fontId="1" fillId="3" borderId="11" xfId="1" applyNumberFormat="1" applyFont="1" applyFill="1" applyBorder="1" applyAlignment="1">
      <alignment horizontal="right"/>
    </xf>
    <xf numFmtId="0" fontId="8" fillId="0" borderId="14" xfId="1" applyFont="1" applyBorder="1" applyAlignment="1">
      <alignment horizontal="center" vertical="center"/>
    </xf>
    <xf numFmtId="0" fontId="9" fillId="0" borderId="14" xfId="1" applyFont="1" applyBorder="1" applyAlignment="1">
      <alignment horizontal="center" vertical="center"/>
    </xf>
    <xf numFmtId="0" fontId="1" fillId="0" borderId="14" xfId="1" applyFont="1" applyBorder="1" applyAlignment="1">
      <alignment horizontal="left" vertical="center" wrapText="1"/>
    </xf>
    <xf numFmtId="3" fontId="1" fillId="0" borderId="13" xfId="1" applyNumberFormat="1" applyFont="1" applyFill="1" applyBorder="1" applyAlignment="1">
      <alignment horizontal="right"/>
    </xf>
    <xf numFmtId="3" fontId="1" fillId="3" borderId="13" xfId="1" applyNumberFormat="1" applyFont="1" applyFill="1" applyBorder="1" applyAlignment="1">
      <alignment horizontal="right"/>
    </xf>
    <xf numFmtId="0" fontId="8" fillId="0" borderId="16" xfId="1" applyFont="1" applyBorder="1" applyAlignment="1">
      <alignment horizontal="center" vertical="center"/>
    </xf>
    <xf numFmtId="0" fontId="9" fillId="0" borderId="16" xfId="1" applyFont="1" applyBorder="1" applyAlignment="1">
      <alignment horizontal="center" vertical="center"/>
    </xf>
    <xf numFmtId="0" fontId="1" fillId="0" borderId="16" xfId="1" applyFont="1" applyBorder="1" applyAlignment="1">
      <alignment horizontal="left" vertical="center" wrapText="1"/>
    </xf>
    <xf numFmtId="3" fontId="1" fillId="0" borderId="15" xfId="1" applyNumberFormat="1" applyFont="1" applyFill="1" applyBorder="1" applyAlignment="1">
      <alignment horizontal="right"/>
    </xf>
    <xf numFmtId="3" fontId="1" fillId="3" borderId="15" xfId="1" applyNumberFormat="1" applyFont="1" applyFill="1" applyBorder="1" applyAlignment="1">
      <alignment horizontal="right"/>
    </xf>
    <xf numFmtId="0" fontId="3" fillId="0" borderId="3" xfId="1" applyFont="1" applyBorder="1" applyAlignment="1">
      <alignment horizontal="center" vertical="center"/>
    </xf>
    <xf numFmtId="0" fontId="4" fillId="0" borderId="12" xfId="1" applyFont="1" applyBorder="1" applyAlignment="1">
      <alignment horizontal="center" vertical="center"/>
    </xf>
    <xf numFmtId="0" fontId="6" fillId="0" borderId="12" xfId="1" applyFont="1" applyBorder="1" applyAlignment="1">
      <alignment horizontal="left" vertical="center" wrapText="1"/>
    </xf>
    <xf numFmtId="3" fontId="6" fillId="0" borderId="11" xfId="1" applyNumberFormat="1" applyFont="1" applyFill="1" applyBorder="1" applyAlignment="1">
      <alignment horizontal="right"/>
    </xf>
    <xf numFmtId="3" fontId="6" fillId="3" borderId="11" xfId="1" applyNumberFormat="1" applyFont="1" applyFill="1" applyBorder="1" applyAlignment="1">
      <alignment horizontal="right"/>
    </xf>
    <xf numFmtId="0" fontId="3" fillId="0" borderId="17" xfId="1" applyFont="1" applyBorder="1" applyAlignment="1">
      <alignment horizontal="center" vertical="center"/>
    </xf>
    <xf numFmtId="0" fontId="8" fillId="0" borderId="0" xfId="1" applyFont="1" applyAlignment="1">
      <alignment horizontal="center" vertical="center"/>
    </xf>
    <xf numFmtId="0" fontId="9" fillId="0" borderId="0" xfId="1" applyFont="1" applyAlignment="1">
      <alignment horizontal="center" vertical="center"/>
    </xf>
    <xf numFmtId="0" fontId="6" fillId="0" borderId="0" xfId="1" applyFont="1" applyAlignment="1">
      <alignment horizontal="left" wrapText="1"/>
    </xf>
    <xf numFmtId="0" fontId="8" fillId="0" borderId="19" xfId="1" applyFont="1" applyBorder="1" applyAlignment="1">
      <alignment horizontal="center" vertical="center"/>
    </xf>
    <xf numFmtId="0" fontId="9" fillId="0" borderId="19" xfId="1" applyFont="1" applyBorder="1" applyAlignment="1">
      <alignment horizontal="center" vertical="center"/>
    </xf>
    <xf numFmtId="0" fontId="1" fillId="0" borderId="18" xfId="1" applyFont="1" applyBorder="1" applyAlignment="1">
      <alignment horizontal="left" vertical="center" wrapText="1"/>
    </xf>
    <xf numFmtId="3" fontId="1" fillId="0" borderId="18" xfId="1" applyNumberFormat="1" applyFont="1" applyFill="1" applyBorder="1" applyAlignment="1">
      <alignment horizontal="right"/>
    </xf>
    <xf numFmtId="3" fontId="1" fillId="3" borderId="18" xfId="1" applyNumberFormat="1" applyFont="1" applyFill="1" applyBorder="1" applyAlignment="1">
      <alignment horizontal="right"/>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6" fillId="0" borderId="0" xfId="1" applyFont="1" applyBorder="1" applyAlignment="1">
      <alignment horizontal="left" wrapText="1"/>
    </xf>
    <xf numFmtId="0" fontId="1" fillId="0" borderId="0" xfId="1" applyAlignment="1">
      <alignment horizontal="left" wrapText="1"/>
    </xf>
    <xf numFmtId="0" fontId="7" fillId="0" borderId="0" xfId="1" applyNumberFormat="1" applyFont="1"/>
    <xf numFmtId="0" fontId="7" fillId="0" borderId="0" xfId="1" applyFont="1"/>
    <xf numFmtId="0" fontId="8" fillId="0" borderId="0" xfId="1" applyFont="1" applyAlignment="1">
      <alignment horizontal="center"/>
    </xf>
    <xf numFmtId="164" fontId="7" fillId="0" borderId="0" xfId="1" applyNumberFormat="1" applyFont="1"/>
    <xf numFmtId="0" fontId="9" fillId="0" borderId="0" xfId="1" applyFont="1" applyAlignment="1">
      <alignment horizontal="center"/>
    </xf>
    <xf numFmtId="0" fontId="11" fillId="0" borderId="0" xfId="3" applyAlignment="1" applyProtection="1">
      <alignment vertical="top" wrapText="1"/>
    </xf>
    <xf numFmtId="0" fontId="5" fillId="2" borderId="25" xfId="1" applyFont="1" applyFill="1" applyBorder="1" applyAlignment="1">
      <alignment horizontal="center" wrapText="1"/>
    </xf>
    <xf numFmtId="0" fontId="5" fillId="2" borderId="9" xfId="1" applyFont="1" applyFill="1" applyBorder="1" applyAlignment="1">
      <alignment horizontal="center" vertical="top" wrapText="1"/>
    </xf>
    <xf numFmtId="0" fontId="14" fillId="2" borderId="5" xfId="1" applyFont="1" applyFill="1" applyBorder="1" applyAlignment="1">
      <alignment horizontal="center" wrapText="1"/>
    </xf>
    <xf numFmtId="0" fontId="14" fillId="2" borderId="6" xfId="1" applyFont="1" applyFill="1" applyBorder="1" applyAlignment="1">
      <alignment horizontal="center" wrapText="1"/>
    </xf>
    <xf numFmtId="0" fontId="14" fillId="2" borderId="10" xfId="2" applyFont="1" applyFill="1" applyBorder="1" applyAlignment="1">
      <alignment horizontal="center" wrapText="1"/>
    </xf>
    <xf numFmtId="0" fontId="15" fillId="2" borderId="10" xfId="2" applyFont="1" applyFill="1" applyBorder="1" applyAlignment="1">
      <alignment horizontal="center" wrapText="1"/>
    </xf>
    <xf numFmtId="0" fontId="8" fillId="3" borderId="6" xfId="10" applyFont="1" applyFill="1" applyBorder="1" applyAlignment="1">
      <alignment horizontal="left" wrapText="1"/>
    </xf>
    <xf numFmtId="0" fontId="3" fillId="0" borderId="6" xfId="1" applyNumberFormat="1" applyFont="1" applyBorder="1" applyAlignment="1">
      <alignment horizontal="center" vertical="center"/>
    </xf>
    <xf numFmtId="0" fontId="3" fillId="0" borderId="6" xfId="1" applyFont="1" applyBorder="1" applyAlignment="1">
      <alignment horizontal="center" vertical="center"/>
    </xf>
    <xf numFmtId="164" fontId="3" fillId="0" borderId="6" xfId="1" applyNumberFormat="1" applyFont="1" applyBorder="1" applyAlignment="1">
      <alignment horizontal="center" vertical="center"/>
    </xf>
    <xf numFmtId="0" fontId="8" fillId="0" borderId="11" xfId="1" applyNumberFormat="1" applyFont="1" applyBorder="1" applyAlignment="1">
      <alignment horizontal="center" vertical="center"/>
    </xf>
    <xf numFmtId="0" fontId="8" fillId="0" borderId="11" xfId="1" applyFont="1" applyBorder="1" applyAlignment="1">
      <alignment horizontal="center" vertical="center"/>
    </xf>
    <xf numFmtId="164" fontId="8" fillId="0" borderId="11" xfId="1" applyNumberFormat="1" applyFont="1" applyBorder="1" applyAlignment="1">
      <alignment horizontal="center" vertical="center"/>
    </xf>
    <xf numFmtId="0" fontId="8" fillId="0" borderId="13" xfId="1" applyNumberFormat="1" applyFont="1" applyBorder="1" applyAlignment="1">
      <alignment horizontal="center" vertical="center"/>
    </xf>
    <xf numFmtId="0" fontId="8" fillId="0" borderId="13" xfId="1" applyFont="1" applyBorder="1" applyAlignment="1">
      <alignment horizontal="center" vertical="center"/>
    </xf>
    <xf numFmtId="164" fontId="8" fillId="0" borderId="13" xfId="1" applyNumberFormat="1" applyFont="1" applyBorder="1" applyAlignment="1">
      <alignment horizontal="center" vertical="center"/>
    </xf>
    <xf numFmtId="0" fontId="8" fillId="0" borderId="15" xfId="1" applyNumberFormat="1" applyFont="1" applyBorder="1" applyAlignment="1">
      <alignment horizontal="center" vertical="center"/>
    </xf>
    <xf numFmtId="0" fontId="8" fillId="0" borderId="15" xfId="1" applyFont="1" applyBorder="1" applyAlignment="1">
      <alignment horizontal="center" vertical="center"/>
    </xf>
    <xf numFmtId="164" fontId="8" fillId="0" borderId="15" xfId="1" applyNumberFormat="1" applyFont="1" applyBorder="1" applyAlignment="1">
      <alignment horizontal="center" vertical="center"/>
    </xf>
    <xf numFmtId="0"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164" fontId="3" fillId="0" borderId="11" xfId="1" applyNumberFormat="1" applyFont="1" applyBorder="1" applyAlignment="1">
      <alignment horizontal="center" vertical="center"/>
    </xf>
    <xf numFmtId="0" fontId="3" fillId="0" borderId="20" xfId="1" applyFont="1" applyBorder="1" applyAlignment="1">
      <alignment horizontal="center" vertical="center"/>
    </xf>
    <xf numFmtId="0" fontId="3" fillId="0" borderId="26" xfId="1" applyNumberFormat="1" applyFont="1" applyBorder="1" applyAlignment="1">
      <alignment horizontal="center" vertical="center"/>
    </xf>
    <xf numFmtId="0" fontId="3" fillId="0" borderId="27" xfId="1" applyFont="1" applyBorder="1" applyAlignment="1">
      <alignment horizontal="center" vertical="center"/>
    </xf>
    <xf numFmtId="164" fontId="3" fillId="0" borderId="28" xfId="1" applyNumberFormat="1" applyFont="1" applyBorder="1" applyAlignment="1">
      <alignment horizontal="center" vertical="center"/>
    </xf>
    <xf numFmtId="0" fontId="4" fillId="0" borderId="28" xfId="1" applyFont="1" applyBorder="1" applyAlignment="1">
      <alignment horizontal="center" vertical="center"/>
    </xf>
    <xf numFmtId="0" fontId="6" fillId="0" borderId="29" xfId="1" applyFont="1" applyBorder="1" applyAlignment="1">
      <alignment horizontal="left" vertical="center" wrapText="1"/>
    </xf>
    <xf numFmtId="3" fontId="6" fillId="0" borderId="30" xfId="1" applyNumberFormat="1" applyFont="1" applyBorder="1" applyAlignment="1">
      <alignment vertical="center"/>
    </xf>
    <xf numFmtId="3" fontId="6" fillId="0" borderId="28" xfId="1" applyNumberFormat="1" applyFont="1" applyBorder="1" applyAlignment="1">
      <alignment vertical="center"/>
    </xf>
    <xf numFmtId="3" fontId="6" fillId="3" borderId="28" xfId="1" applyNumberFormat="1" applyFont="1" applyFill="1" applyBorder="1" applyAlignment="1">
      <alignment vertical="center"/>
    </xf>
    <xf numFmtId="3" fontId="6" fillId="3" borderId="27" xfId="1" applyNumberFormat="1" applyFont="1" applyFill="1" applyBorder="1" applyAlignment="1">
      <alignment vertical="center"/>
    </xf>
    <xf numFmtId="0" fontId="1" fillId="0" borderId="24" xfId="1" applyBorder="1"/>
    <xf numFmtId="0" fontId="3" fillId="0" borderId="0" xfId="1" applyNumberFormat="1" applyFont="1" applyBorder="1" applyAlignment="1">
      <alignment horizontal="center" vertical="center"/>
    </xf>
    <xf numFmtId="164" fontId="3" fillId="0" borderId="0" xfId="1" applyNumberFormat="1" applyFont="1" applyBorder="1" applyAlignment="1">
      <alignment horizontal="center" vertical="center"/>
    </xf>
    <xf numFmtId="0" fontId="6" fillId="4" borderId="0" xfId="1" applyFont="1" applyFill="1" applyBorder="1" applyAlignment="1">
      <alignment horizontal="left" vertical="center" wrapText="1"/>
    </xf>
    <xf numFmtId="3" fontId="6" fillId="4" borderId="0" xfId="1" applyNumberFormat="1" applyFont="1" applyFill="1" applyBorder="1" applyAlignment="1">
      <alignment vertical="center"/>
    </xf>
    <xf numFmtId="0" fontId="8" fillId="0" borderId="0" xfId="1" applyNumberFormat="1" applyFont="1" applyAlignment="1">
      <alignment horizontal="center" vertical="center"/>
    </xf>
    <xf numFmtId="164" fontId="8" fillId="0" borderId="0" xfId="1" applyNumberFormat="1" applyFont="1" applyAlignment="1">
      <alignment horizontal="center" vertical="center"/>
    </xf>
    <xf numFmtId="0" fontId="8" fillId="0" borderId="18" xfId="1" applyNumberFormat="1" applyFont="1" applyBorder="1" applyAlignment="1">
      <alignment horizontal="center" vertical="center"/>
    </xf>
    <xf numFmtId="0" fontId="8" fillId="0" borderId="18" xfId="1" applyFont="1" applyBorder="1" applyAlignment="1">
      <alignment horizontal="center" vertical="center"/>
    </xf>
    <xf numFmtId="164" fontId="8" fillId="0" borderId="18" xfId="1" applyNumberFormat="1" applyFont="1" applyBorder="1" applyAlignment="1">
      <alignment horizontal="center" vertical="center"/>
    </xf>
    <xf numFmtId="0" fontId="3" fillId="3" borderId="6" xfId="1" applyNumberFormat="1" applyFont="1" applyFill="1" applyBorder="1" applyAlignment="1">
      <alignment horizontal="center" vertical="center"/>
    </xf>
    <xf numFmtId="0" fontId="3" fillId="3" borderId="6" xfId="1" applyFont="1" applyFill="1" applyBorder="1" applyAlignment="1">
      <alignment horizontal="center" vertical="center"/>
    </xf>
    <xf numFmtId="0" fontId="3" fillId="3" borderId="3" xfId="1" applyFont="1" applyFill="1" applyBorder="1" applyAlignment="1">
      <alignment horizontal="center" vertical="center"/>
    </xf>
    <xf numFmtId="164" fontId="3" fillId="3" borderId="6" xfId="1" applyNumberFormat="1" applyFont="1" applyFill="1" applyBorder="1" applyAlignment="1">
      <alignment horizontal="center" vertical="center"/>
    </xf>
    <xf numFmtId="0" fontId="5" fillId="3" borderId="3" xfId="1" applyFont="1" applyFill="1" applyBorder="1" applyAlignment="1">
      <alignment horizontal="left" vertical="center" wrapText="1"/>
    </xf>
    <xf numFmtId="3" fontId="5" fillId="3" borderId="6" xfId="1" applyNumberFormat="1" applyFont="1" applyFill="1" applyBorder="1" applyAlignment="1">
      <alignment horizontal="right"/>
    </xf>
    <xf numFmtId="0" fontId="3" fillId="3" borderId="11" xfId="1" applyNumberFormat="1" applyFont="1" applyFill="1" applyBorder="1" applyAlignment="1">
      <alignment horizontal="center" vertical="center"/>
    </xf>
    <xf numFmtId="0" fontId="3" fillId="3" borderId="11" xfId="1" applyFont="1" applyFill="1" applyBorder="1" applyAlignment="1">
      <alignment horizontal="center" vertical="center"/>
    </xf>
    <xf numFmtId="0" fontId="3" fillId="3" borderId="12" xfId="1" applyFont="1" applyFill="1" applyBorder="1" applyAlignment="1">
      <alignment horizontal="center" vertical="center"/>
    </xf>
    <xf numFmtId="164" fontId="3" fillId="3" borderId="11" xfId="1" applyNumberFormat="1" applyFont="1" applyFill="1" applyBorder="1" applyAlignment="1">
      <alignment horizontal="center" vertical="center"/>
    </xf>
    <xf numFmtId="0" fontId="5" fillId="3" borderId="12" xfId="1" applyFont="1" applyFill="1" applyBorder="1" applyAlignment="1">
      <alignment horizontal="left" vertical="center" wrapText="1"/>
    </xf>
    <xf numFmtId="3" fontId="5" fillId="3" borderId="11" xfId="1" applyNumberFormat="1" applyFont="1" applyFill="1" applyBorder="1" applyAlignment="1">
      <alignment horizontal="right"/>
    </xf>
    <xf numFmtId="0" fontId="3" fillId="0" borderId="11" xfId="10" applyNumberFormat="1" applyFont="1" applyBorder="1" applyAlignment="1">
      <alignment horizontal="center" vertical="center"/>
    </xf>
    <xf numFmtId="0" fontId="3" fillId="0" borderId="11" xfId="10" applyFont="1" applyBorder="1" applyAlignment="1">
      <alignment horizontal="center" vertical="center"/>
    </xf>
    <xf numFmtId="0" fontId="3" fillId="0" borderId="12" xfId="10" applyFont="1" applyBorder="1" applyAlignment="1">
      <alignment horizontal="center" vertical="center"/>
    </xf>
    <xf numFmtId="164" fontId="3" fillId="0" borderId="11" xfId="10" applyNumberFormat="1" applyFont="1" applyBorder="1" applyAlignment="1">
      <alignment horizontal="center" vertical="center"/>
    </xf>
    <xf numFmtId="0" fontId="4" fillId="0" borderId="11" xfId="10" applyFont="1" applyBorder="1" applyAlignment="1">
      <alignment horizontal="center" vertical="center"/>
    </xf>
    <xf numFmtId="0" fontId="4" fillId="0" borderId="12" xfId="10" applyFont="1" applyBorder="1" applyAlignment="1">
      <alignment horizontal="center" vertical="center"/>
    </xf>
    <xf numFmtId="0" fontId="6" fillId="0" borderId="12" xfId="10" applyFont="1" applyBorder="1" applyAlignment="1">
      <alignment horizontal="left" vertical="center" wrapText="1"/>
    </xf>
    <xf numFmtId="3" fontId="6" fillId="0" borderId="21" xfId="10" applyNumberFormat="1" applyFont="1" applyFill="1" applyBorder="1" applyAlignment="1">
      <alignment horizontal="right"/>
    </xf>
    <xf numFmtId="3" fontId="6" fillId="3" borderId="11" xfId="10" applyNumberFormat="1" applyFont="1" applyFill="1" applyBorder="1" applyAlignment="1">
      <alignment horizontal="right"/>
    </xf>
    <xf numFmtId="0" fontId="8" fillId="0" borderId="11" xfId="10" applyNumberFormat="1" applyFont="1" applyBorder="1" applyAlignment="1">
      <alignment horizontal="center" vertical="center"/>
    </xf>
    <xf numFmtId="0" fontId="9" fillId="0" borderId="11" xfId="10" applyFont="1" applyBorder="1" applyAlignment="1">
      <alignment horizontal="center" vertical="center"/>
    </xf>
    <xf numFmtId="0" fontId="8" fillId="0" borderId="12" xfId="10" applyFont="1" applyBorder="1" applyAlignment="1">
      <alignment horizontal="center" vertical="center"/>
    </xf>
    <xf numFmtId="164" fontId="8" fillId="0" borderId="11" xfId="10" applyNumberFormat="1" applyFont="1" applyFill="1" applyBorder="1" applyAlignment="1">
      <alignment horizontal="center" vertical="center"/>
    </xf>
    <xf numFmtId="0" fontId="9" fillId="0" borderId="12" xfId="10" applyFont="1" applyBorder="1" applyAlignment="1">
      <alignment horizontal="center" vertical="center"/>
    </xf>
    <xf numFmtId="0" fontId="1" fillId="0" borderId="12" xfId="10" applyFont="1" applyBorder="1" applyAlignment="1">
      <alignment horizontal="left" vertical="center" wrapText="1" indent="1"/>
    </xf>
    <xf numFmtId="3" fontId="1" fillId="0" borderId="21" xfId="10" applyNumberFormat="1" applyFont="1" applyFill="1" applyBorder="1" applyAlignment="1">
      <alignment horizontal="right"/>
    </xf>
    <xf numFmtId="3" fontId="1" fillId="3" borderId="11" xfId="10" applyNumberFormat="1" applyFont="1" applyFill="1" applyBorder="1" applyAlignment="1">
      <alignment horizontal="right"/>
    </xf>
    <xf numFmtId="0" fontId="8" fillId="0" borderId="11" xfId="10" applyFont="1" applyBorder="1" applyAlignment="1">
      <alignment horizontal="center" vertical="center"/>
    </xf>
    <xf numFmtId="164" fontId="8" fillId="0" borderId="11" xfId="10" applyNumberFormat="1" applyFont="1" applyBorder="1" applyAlignment="1">
      <alignment horizontal="center" vertical="center"/>
    </xf>
    <xf numFmtId="3" fontId="1" fillId="3" borderId="13" xfId="10" applyNumberFormat="1" applyFont="1" applyFill="1" applyBorder="1" applyAlignment="1">
      <alignment horizontal="right"/>
    </xf>
    <xf numFmtId="0" fontId="3" fillId="0" borderId="13" xfId="10" applyNumberFormat="1" applyFont="1" applyBorder="1" applyAlignment="1">
      <alignment horizontal="center" vertical="center"/>
    </xf>
    <xf numFmtId="0" fontId="3" fillId="0" borderId="13" xfId="10" applyFont="1" applyBorder="1" applyAlignment="1">
      <alignment horizontal="center" vertical="center"/>
    </xf>
    <xf numFmtId="0" fontId="4" fillId="0" borderId="13" xfId="10" applyFont="1" applyBorder="1" applyAlignment="1">
      <alignment horizontal="center" vertical="center"/>
    </xf>
    <xf numFmtId="0" fontId="8" fillId="0" borderId="13" xfId="10" applyNumberFormat="1" applyFont="1" applyBorder="1" applyAlignment="1">
      <alignment horizontal="center" vertical="center"/>
    </xf>
    <xf numFmtId="0" fontId="9" fillId="0" borderId="13" xfId="10" applyFont="1" applyBorder="1" applyAlignment="1">
      <alignment horizontal="center" vertical="center"/>
    </xf>
    <xf numFmtId="0" fontId="3" fillId="0" borderId="15" xfId="10" applyNumberFormat="1" applyFont="1" applyBorder="1" applyAlignment="1">
      <alignment horizontal="center" vertical="center"/>
    </xf>
    <xf numFmtId="0" fontId="3" fillId="0" borderId="15" xfId="10" applyFont="1" applyBorder="1" applyAlignment="1">
      <alignment horizontal="center" vertical="center"/>
    </xf>
    <xf numFmtId="0" fontId="3" fillId="0" borderId="7" xfId="10" applyFont="1" applyBorder="1" applyAlignment="1">
      <alignment horizontal="center" vertical="center"/>
    </xf>
    <xf numFmtId="164" fontId="3" fillId="0" borderId="15" xfId="10" applyNumberFormat="1" applyFont="1" applyBorder="1" applyAlignment="1">
      <alignment horizontal="center" vertical="center"/>
    </xf>
    <xf numFmtId="0" fontId="4" fillId="0" borderId="15" xfId="10" applyFont="1" applyBorder="1" applyAlignment="1">
      <alignment horizontal="center" vertical="center"/>
    </xf>
    <xf numFmtId="0" fontId="4" fillId="0" borderId="7" xfId="10" applyFont="1" applyBorder="1" applyAlignment="1">
      <alignment horizontal="center" vertical="center"/>
    </xf>
    <xf numFmtId="0" fontId="6" fillId="0" borderId="7" xfId="10" applyFont="1" applyBorder="1" applyAlignment="1">
      <alignment horizontal="left" vertical="center" wrapText="1"/>
    </xf>
    <xf numFmtId="0" fontId="3" fillId="3" borderId="18" xfId="10" applyNumberFormat="1" applyFont="1" applyFill="1" applyBorder="1" applyAlignment="1">
      <alignment horizontal="center" vertical="center"/>
    </xf>
    <xf numFmtId="0" fontId="3" fillId="3" borderId="18" xfId="10" applyFont="1" applyFill="1" applyBorder="1" applyAlignment="1">
      <alignment horizontal="center" vertical="center"/>
    </xf>
    <xf numFmtId="0" fontId="3" fillId="3" borderId="19" xfId="10" applyFont="1" applyFill="1" applyBorder="1" applyAlignment="1">
      <alignment horizontal="center" vertical="center"/>
    </xf>
    <xf numFmtId="164" fontId="3" fillId="3" borderId="18" xfId="10" applyNumberFormat="1" applyFont="1" applyFill="1" applyBorder="1" applyAlignment="1">
      <alignment horizontal="center" vertical="center"/>
    </xf>
    <xf numFmtId="0" fontId="5" fillId="3" borderId="19" xfId="10" applyFont="1" applyFill="1" applyBorder="1" applyAlignment="1">
      <alignment horizontal="left" vertical="center" wrapText="1"/>
    </xf>
    <xf numFmtId="3" fontId="5" fillId="3" borderId="22" xfId="10" applyNumberFormat="1" applyFont="1" applyFill="1" applyBorder="1" applyAlignment="1">
      <alignment horizontal="right"/>
    </xf>
    <xf numFmtId="3" fontId="6" fillId="3" borderId="18" xfId="10" applyNumberFormat="1" applyFont="1" applyFill="1" applyBorder="1" applyAlignment="1">
      <alignment horizontal="right"/>
    </xf>
    <xf numFmtId="164" fontId="3" fillId="0" borderId="13" xfId="10" applyNumberFormat="1" applyFont="1" applyBorder="1" applyAlignment="1">
      <alignment horizontal="center" vertical="center"/>
    </xf>
    <xf numFmtId="0" fontId="8" fillId="0" borderId="13" xfId="10" applyFont="1" applyBorder="1" applyAlignment="1">
      <alignment horizontal="center" vertical="center"/>
    </xf>
    <xf numFmtId="164" fontId="8" fillId="0" borderId="13" xfId="10" applyNumberFormat="1" applyFont="1" applyBorder="1" applyAlignment="1">
      <alignment horizontal="center" vertical="center"/>
    </xf>
    <xf numFmtId="0" fontId="16" fillId="0" borderId="12" xfId="10" applyFont="1" applyBorder="1" applyAlignment="1">
      <alignment horizontal="left" vertical="center" wrapText="1" indent="1"/>
    </xf>
    <xf numFmtId="3" fontId="6" fillId="3" borderId="13" xfId="10" applyNumberFormat="1" applyFont="1" applyFill="1" applyBorder="1" applyAlignment="1">
      <alignment horizontal="right"/>
    </xf>
    <xf numFmtId="0" fontId="6" fillId="0" borderId="12" xfId="10" applyFont="1" applyBorder="1" applyAlignment="1">
      <alignment horizontal="left" vertical="center" wrapText="1" indent="1"/>
    </xf>
    <xf numFmtId="0" fontId="1" fillId="0" borderId="12" xfId="10" applyFont="1" applyBorder="1" applyAlignment="1">
      <alignment horizontal="left" vertical="center" wrapText="1" indent="2"/>
    </xf>
    <xf numFmtId="0" fontId="8" fillId="0" borderId="13" xfId="10" applyNumberFormat="1" applyFont="1" applyFill="1" applyBorder="1" applyAlignment="1">
      <alignment horizontal="center" vertical="center"/>
    </xf>
    <xf numFmtId="0" fontId="8" fillId="0" borderId="13" xfId="10" applyFont="1" applyFill="1" applyBorder="1" applyAlignment="1">
      <alignment horizontal="center" vertical="center"/>
    </xf>
    <xf numFmtId="0" fontId="8" fillId="0" borderId="12" xfId="10" applyFont="1" applyFill="1" applyBorder="1" applyAlignment="1">
      <alignment horizontal="center" vertical="center"/>
    </xf>
    <xf numFmtId="164" fontId="8" fillId="0" borderId="13" xfId="10" applyNumberFormat="1" applyFont="1" applyFill="1" applyBorder="1" applyAlignment="1">
      <alignment horizontal="center" vertical="center"/>
    </xf>
    <xf numFmtId="0" fontId="9" fillId="0" borderId="13" xfId="10" applyFont="1" applyFill="1" applyBorder="1" applyAlignment="1">
      <alignment horizontal="center" vertical="center"/>
    </xf>
    <xf numFmtId="0" fontId="9" fillId="0" borderId="12" xfId="10" applyFont="1" applyFill="1" applyBorder="1" applyAlignment="1">
      <alignment horizontal="center" vertical="center"/>
    </xf>
    <xf numFmtId="0" fontId="1" fillId="0" borderId="12" xfId="10" applyFont="1" applyFill="1" applyBorder="1" applyAlignment="1">
      <alignment horizontal="left" vertical="center" wrapText="1" indent="1"/>
    </xf>
    <xf numFmtId="0" fontId="3" fillId="0" borderId="16" xfId="10" applyFont="1" applyBorder="1" applyAlignment="1">
      <alignment horizontal="center" vertical="center"/>
    </xf>
    <xf numFmtId="0" fontId="4" fillId="0" borderId="16" xfId="10" applyFont="1" applyBorder="1" applyAlignment="1">
      <alignment horizontal="center" vertical="center"/>
    </xf>
    <xf numFmtId="0" fontId="6" fillId="0" borderId="16" xfId="10" applyFont="1" applyBorder="1" applyAlignment="1">
      <alignment horizontal="left" vertical="center" wrapText="1"/>
    </xf>
    <xf numFmtId="3" fontId="6" fillId="0" borderId="23" xfId="10" applyNumberFormat="1" applyFont="1" applyFill="1" applyBorder="1" applyAlignment="1">
      <alignment horizontal="right"/>
    </xf>
    <xf numFmtId="3" fontId="6" fillId="3" borderId="15" xfId="10" applyNumberFormat="1" applyFont="1" applyFill="1" applyBorder="1" applyAlignment="1">
      <alignment horizontal="right"/>
    </xf>
    <xf numFmtId="0" fontId="17" fillId="0" borderId="0" xfId="9" applyFont="1" applyAlignment="1">
      <alignment vertical="top"/>
    </xf>
    <xf numFmtId="0" fontId="1" fillId="0" borderId="0" xfId="9" applyAlignment="1">
      <alignment vertical="top" wrapText="1"/>
    </xf>
    <xf numFmtId="0" fontId="1" fillId="0" borderId="0" xfId="9" applyAlignment="1">
      <alignment vertical="top"/>
    </xf>
    <xf numFmtId="0" fontId="10" fillId="0" borderId="0" xfId="9" applyFont="1" applyAlignment="1">
      <alignment vertical="top"/>
    </xf>
    <xf numFmtId="0" fontId="9" fillId="0" borderId="0" xfId="9" applyFont="1" applyAlignment="1">
      <alignment vertical="top"/>
    </xf>
    <xf numFmtId="0" fontId="1" fillId="0" borderId="0" xfId="9" applyFont="1" applyAlignment="1">
      <alignment vertical="top"/>
    </xf>
    <xf numFmtId="0" fontId="18" fillId="0" borderId="0" xfId="9" applyFont="1" applyAlignment="1">
      <alignment vertical="top"/>
    </xf>
    <xf numFmtId="0" fontId="1" fillId="0" borderId="0" xfId="9" applyFont="1" applyFill="1" applyAlignment="1">
      <alignment vertical="top" wrapText="1"/>
    </xf>
    <xf numFmtId="0" fontId="16" fillId="0" borderId="0" xfId="9" applyFont="1" applyAlignment="1">
      <alignment vertical="top" wrapText="1"/>
    </xf>
    <xf numFmtId="0" fontId="1" fillId="0" borderId="0" xfId="9" applyFont="1" applyAlignment="1">
      <alignment vertical="top" wrapText="1"/>
    </xf>
    <xf numFmtId="0" fontId="20" fillId="0" borderId="0" xfId="9" applyFont="1" applyAlignment="1">
      <alignment vertical="top"/>
    </xf>
    <xf numFmtId="0" fontId="6" fillId="0" borderId="0" xfId="9" applyFont="1" applyAlignment="1">
      <alignment vertical="top"/>
    </xf>
    <xf numFmtId="0" fontId="16" fillId="0" borderId="0" xfId="9" applyFont="1" applyFill="1" applyAlignment="1">
      <alignment vertical="top" wrapText="1"/>
    </xf>
    <xf numFmtId="0" fontId="6" fillId="0" borderId="0" xfId="9" applyFont="1" applyAlignment="1">
      <alignment vertical="top" wrapText="1"/>
    </xf>
    <xf numFmtId="0" fontId="16" fillId="0" borderId="0" xfId="9" quotePrefix="1" applyFont="1" applyAlignment="1">
      <alignment vertical="top" wrapText="1"/>
    </xf>
    <xf numFmtId="0" fontId="1" fillId="0" borderId="0" xfId="9" quotePrefix="1" applyFont="1" applyAlignment="1">
      <alignment vertical="top" wrapText="1"/>
    </xf>
    <xf numFmtId="0" fontId="22" fillId="0" borderId="0" xfId="9" applyFont="1" applyAlignment="1">
      <alignment vertical="top"/>
    </xf>
    <xf numFmtId="0" fontId="23" fillId="0" borderId="0" xfId="9" applyFont="1" applyAlignment="1">
      <alignment vertical="top"/>
    </xf>
    <xf numFmtId="0" fontId="1" fillId="0" borderId="0" xfId="9" applyNumberFormat="1" applyFont="1" applyAlignment="1">
      <alignment vertical="top" wrapText="1"/>
    </xf>
    <xf numFmtId="0" fontId="24" fillId="0" borderId="0" xfId="9" applyFont="1" applyAlignment="1">
      <alignment vertical="top"/>
    </xf>
    <xf numFmtId="0" fontId="20" fillId="0" borderId="0" xfId="9" applyFont="1" applyAlignment="1">
      <alignment vertical="top" wrapText="1"/>
    </xf>
    <xf numFmtId="0" fontId="6" fillId="2" borderId="4" xfId="1" applyFont="1" applyFill="1" applyBorder="1" applyAlignment="1">
      <alignment horizontal="center" vertical="center" wrapText="1"/>
    </xf>
    <xf numFmtId="0" fontId="6" fillId="3" borderId="20" xfId="1" applyFont="1" applyFill="1" applyBorder="1" applyAlignment="1">
      <alignment horizontal="center" wrapText="1"/>
    </xf>
    <xf numFmtId="0" fontId="6" fillId="3" borderId="10" xfId="1" applyFont="1" applyFill="1" applyBorder="1" applyAlignment="1">
      <alignment horizont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3" borderId="6" xfId="1" applyFont="1" applyFill="1" applyBorder="1" applyAlignment="1">
      <alignment horizontal="center" wrapText="1"/>
    </xf>
  </cellXfs>
  <cellStyles count="11">
    <cellStyle name="Link" xfId="3" builtinId="8"/>
    <cellStyle name="Milliers [0]_Feuil1" xfId="4"/>
    <cellStyle name="Milliers_Feuil1" xfId="5"/>
    <cellStyle name="Monétaire [0]_EPFL1.2" xfId="6"/>
    <cellStyle name="Monétaire_EPFL1.2" xfId="7"/>
    <cellStyle name="Normal" xfId="8"/>
    <cellStyle name="Standard" xfId="0" builtinId="0"/>
    <cellStyle name="Standard 2" xfId="9"/>
    <cellStyle name="Standard 3" xfId="10"/>
    <cellStyle name="Standard_1 anzahl studierende nach hauptfach 2006 Formeln" xfId="1"/>
    <cellStyle name="Standard_3 Gastsemester" xfId="2"/>
  </cellStyles>
  <dxfs count="2">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49695</xdr:colOff>
      <xdr:row>0</xdr:row>
      <xdr:rowOff>33131</xdr:rowOff>
    </xdr:from>
    <xdr:to>
      <xdr:col>5</xdr:col>
      <xdr:colOff>418420</xdr:colOff>
      <xdr:row>1</xdr:row>
      <xdr:rowOff>295925</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520" y="33131"/>
          <a:ext cx="892600" cy="69141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5/Mit%20Formeln/3%20Anzahl%20Mobilitaetsstudierende%202015%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Mobilitätsstudierende"/>
      <sheetName val="Bemerkungen"/>
      <sheetName val="3 Mobilitätsstudierende Formel"/>
      <sheetName val="Tabellentitel"/>
      <sheetName val="Parameter"/>
      <sheetName val="STUDIS Daten"/>
      <sheetName val="Bemerkungen alt"/>
      <sheetName val="Tabelle1"/>
    </sheetNames>
    <sheetDataSet>
      <sheetData sheetId="0"/>
      <sheetData sheetId="1"/>
      <sheetData sheetId="2">
        <row r="1">
          <cell r="D1" t="str">
            <v>Spalte</v>
          </cell>
        </row>
      </sheetData>
      <sheetData sheetId="3">
        <row r="2">
          <cell r="F2" t="str">
            <v>I2</v>
          </cell>
        </row>
        <row r="3">
          <cell r="G3" t="str">
            <v>Tabelle 3: Anzahl Mobilitätsstudierende</v>
          </cell>
        </row>
      </sheetData>
      <sheetData sheetId="4">
        <row r="1">
          <cell r="B1" t="str">
            <v>HS 2015</v>
          </cell>
        </row>
      </sheetData>
      <sheetData sheetId="5">
        <row r="1">
          <cell r="B1">
            <v>2</v>
          </cell>
        </row>
      </sheetData>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rhard.tschantre@uls.unibe.ch" TargetMode="External"/><Relationship Id="rId1" Type="http://schemas.openxmlformats.org/officeDocument/2006/relationships/hyperlink" Target="http://www.bfs.admin.ch/bfs/portal/de/index/themen/15/06/dat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9"/>
  <sheetViews>
    <sheetView showGridLines="0" showZeros="0" tabSelected="1" zoomScaleNormal="100" zoomScaleSheetLayoutView="85" workbookViewId="0">
      <pane xSplit="7" ySplit="4" topLeftCell="H5" activePane="bottomRight" state="frozen"/>
      <selection pane="topRight" activeCell="H1" sqref="H1"/>
      <selection pane="bottomLeft" activeCell="A5" sqref="A5"/>
      <selection pane="bottomRight" activeCell="H5" sqref="H5"/>
    </sheetView>
  </sheetViews>
  <sheetFormatPr baseColWidth="10" defaultColWidth="118" defaultRowHeight="12.75" x14ac:dyDescent="0.2"/>
  <cols>
    <col min="1" max="1" width="4" style="57" bestFit="1" customWidth="1"/>
    <col min="2" max="2" width="4.42578125" style="58" bestFit="1" customWidth="1"/>
    <col min="3" max="3" width="4.85546875" style="59" bestFit="1" customWidth="1"/>
    <col min="4" max="4" width="3.42578125" style="60" bestFit="1" customWidth="1"/>
    <col min="5" max="5" width="4.42578125" style="17" bestFit="1" customWidth="1"/>
    <col min="6" max="6" width="6.42578125" style="61" bestFit="1" customWidth="1"/>
    <col min="7" max="7" width="56.85546875" style="56" bestFit="1" customWidth="1"/>
    <col min="8" max="8" width="9.85546875" style="7" bestFit="1" customWidth="1"/>
    <col min="9" max="9" width="7.7109375" style="7" bestFit="1" customWidth="1"/>
    <col min="10" max="10" width="9.42578125" style="7" bestFit="1" customWidth="1"/>
    <col min="11" max="11" width="10.85546875" style="7" bestFit="1" customWidth="1"/>
    <col min="12" max="13" width="13.7109375" style="7" bestFit="1" customWidth="1"/>
    <col min="14" max="14" width="8.85546875" style="7" bestFit="1" customWidth="1"/>
    <col min="15" max="15" width="9.28515625" style="7" bestFit="1" customWidth="1"/>
    <col min="16" max="16" width="11" style="7" bestFit="1" customWidth="1"/>
    <col min="17" max="16384" width="118" style="7"/>
  </cols>
  <sheetData>
    <row r="1" spans="1:16" ht="33.75" customHeight="1" x14ac:dyDescent="0.25">
      <c r="A1" s="1"/>
      <c r="B1" s="2"/>
      <c r="C1" s="3"/>
      <c r="D1" s="4"/>
      <c r="E1" s="5"/>
      <c r="F1" s="6"/>
      <c r="G1" s="63" t="s">
        <v>129</v>
      </c>
      <c r="H1" s="196" t="s">
        <v>130</v>
      </c>
      <c r="I1" s="196"/>
      <c r="J1" s="196"/>
      <c r="K1" s="197" t="s">
        <v>131</v>
      </c>
      <c r="L1" s="199" t="s">
        <v>132</v>
      </c>
      <c r="M1" s="200"/>
      <c r="N1" s="200"/>
      <c r="O1" s="201"/>
      <c r="P1" s="202" t="s">
        <v>133</v>
      </c>
    </row>
    <row r="2" spans="1:16" ht="36" customHeight="1" x14ac:dyDescent="0.2">
      <c r="A2" s="8"/>
      <c r="B2" s="9"/>
      <c r="C2" s="10"/>
      <c r="D2" s="11"/>
      <c r="E2" s="12"/>
      <c r="F2" s="13"/>
      <c r="G2" s="64" t="s">
        <v>0</v>
      </c>
      <c r="H2" s="65" t="s">
        <v>1</v>
      </c>
      <c r="I2" s="66" t="s">
        <v>2</v>
      </c>
      <c r="J2" s="66" t="s">
        <v>3</v>
      </c>
      <c r="K2" s="198"/>
      <c r="L2" s="67" t="s">
        <v>134</v>
      </c>
      <c r="M2" s="68" t="s">
        <v>135</v>
      </c>
      <c r="N2" s="67" t="s">
        <v>136</v>
      </c>
      <c r="O2" s="67" t="s">
        <v>137</v>
      </c>
      <c r="P2" s="202"/>
    </row>
    <row r="3" spans="1:16" x14ac:dyDescent="0.2">
      <c r="A3" s="14"/>
      <c r="B3" s="15"/>
      <c r="C3" s="15"/>
      <c r="D3" s="15" t="s">
        <v>4</v>
      </c>
      <c r="E3" s="15" t="s">
        <v>5</v>
      </c>
      <c r="F3" s="15" t="s">
        <v>6</v>
      </c>
      <c r="G3" s="16" t="s">
        <v>7</v>
      </c>
      <c r="H3" s="16" t="s">
        <v>8</v>
      </c>
      <c r="I3" s="16" t="s">
        <v>9</v>
      </c>
      <c r="J3" s="16" t="s">
        <v>10</v>
      </c>
      <c r="K3" s="16" t="s">
        <v>11</v>
      </c>
      <c r="L3" s="16" t="s">
        <v>12</v>
      </c>
      <c r="M3" s="16" t="s">
        <v>13</v>
      </c>
      <c r="N3" s="16" t="s">
        <v>14</v>
      </c>
      <c r="O3" s="16" t="s">
        <v>15</v>
      </c>
      <c r="P3" s="16" t="s">
        <v>16</v>
      </c>
    </row>
    <row r="4" spans="1:16" x14ac:dyDescent="0.2">
      <c r="A4" s="14" t="s">
        <v>18</v>
      </c>
      <c r="B4" s="15" t="s">
        <v>19</v>
      </c>
      <c r="C4" s="15" t="s">
        <v>20</v>
      </c>
      <c r="D4" s="18" t="s">
        <v>21</v>
      </c>
      <c r="E4" s="15" t="s">
        <v>22</v>
      </c>
      <c r="F4" s="15" t="s">
        <v>23</v>
      </c>
      <c r="G4" s="69" t="s">
        <v>138</v>
      </c>
      <c r="H4" s="16"/>
      <c r="I4" s="16"/>
      <c r="J4" s="16"/>
      <c r="K4" s="16" t="s">
        <v>139</v>
      </c>
      <c r="L4" s="16"/>
      <c r="M4" s="16"/>
      <c r="N4" s="16"/>
      <c r="O4" s="16"/>
      <c r="P4" s="16" t="s">
        <v>140</v>
      </c>
    </row>
    <row r="5" spans="1:16" x14ac:dyDescent="0.2">
      <c r="A5" s="70"/>
      <c r="B5" s="71"/>
      <c r="C5" s="71"/>
      <c r="D5" s="72"/>
      <c r="E5" s="71">
        <v>1</v>
      </c>
      <c r="F5" s="20"/>
      <c r="G5" s="21" t="s">
        <v>24</v>
      </c>
      <c r="H5" s="22">
        <v>36</v>
      </c>
      <c r="I5" s="22">
        <v>12</v>
      </c>
      <c r="J5" s="22">
        <v>0</v>
      </c>
      <c r="K5" s="23">
        <v>48</v>
      </c>
      <c r="L5" s="22">
        <v>2</v>
      </c>
      <c r="M5" s="22">
        <v>43</v>
      </c>
      <c r="N5" s="22">
        <v>116</v>
      </c>
      <c r="O5" s="22">
        <v>60</v>
      </c>
      <c r="P5" s="23">
        <v>221</v>
      </c>
    </row>
    <row r="6" spans="1:16" x14ac:dyDescent="0.2">
      <c r="A6" s="73"/>
      <c r="B6" s="74" t="s">
        <v>17</v>
      </c>
      <c r="C6" s="24"/>
      <c r="D6" s="75"/>
      <c r="E6" s="74">
        <v>1.1000000000000001</v>
      </c>
      <c r="F6" s="25"/>
      <c r="G6" s="26" t="s">
        <v>25</v>
      </c>
      <c r="H6" s="27">
        <v>1</v>
      </c>
      <c r="I6" s="27">
        <v>0</v>
      </c>
      <c r="J6" s="27">
        <v>0</v>
      </c>
      <c r="K6" s="28">
        <v>1</v>
      </c>
      <c r="L6" s="27">
        <v>0</v>
      </c>
      <c r="M6" s="27">
        <v>3</v>
      </c>
      <c r="N6" s="27">
        <v>17</v>
      </c>
      <c r="O6" s="27">
        <v>5</v>
      </c>
      <c r="P6" s="28">
        <v>25</v>
      </c>
    </row>
    <row r="7" spans="1:16" x14ac:dyDescent="0.2">
      <c r="A7" s="76"/>
      <c r="B7" s="77" t="s">
        <v>17</v>
      </c>
      <c r="C7" s="29"/>
      <c r="D7" s="78"/>
      <c r="E7" s="77">
        <v>1.2</v>
      </c>
      <c r="F7" s="30"/>
      <c r="G7" s="31" t="s">
        <v>26</v>
      </c>
      <c r="H7" s="32">
        <v>26</v>
      </c>
      <c r="I7" s="32">
        <v>3</v>
      </c>
      <c r="J7" s="32">
        <v>0</v>
      </c>
      <c r="K7" s="33">
        <v>29</v>
      </c>
      <c r="L7" s="32">
        <v>1</v>
      </c>
      <c r="M7" s="32">
        <v>10</v>
      </c>
      <c r="N7" s="32">
        <v>21</v>
      </c>
      <c r="O7" s="32">
        <v>15</v>
      </c>
      <c r="P7" s="33">
        <v>47</v>
      </c>
    </row>
    <row r="8" spans="1:16" x14ac:dyDescent="0.2">
      <c r="A8" s="76"/>
      <c r="B8" s="77" t="s">
        <v>17</v>
      </c>
      <c r="C8" s="29"/>
      <c r="D8" s="78"/>
      <c r="E8" s="77">
        <v>1.3</v>
      </c>
      <c r="F8" s="30"/>
      <c r="G8" s="31" t="s">
        <v>27</v>
      </c>
      <c r="H8" s="32">
        <v>5</v>
      </c>
      <c r="I8" s="32">
        <v>1</v>
      </c>
      <c r="J8" s="32">
        <v>0</v>
      </c>
      <c r="K8" s="33">
        <v>6</v>
      </c>
      <c r="L8" s="32">
        <v>0</v>
      </c>
      <c r="M8" s="32">
        <v>18</v>
      </c>
      <c r="N8" s="32">
        <v>50</v>
      </c>
      <c r="O8" s="32">
        <v>21</v>
      </c>
      <c r="P8" s="33">
        <v>89</v>
      </c>
    </row>
    <row r="9" spans="1:16" x14ac:dyDescent="0.2">
      <c r="A9" s="76"/>
      <c r="B9" s="77" t="s">
        <v>17</v>
      </c>
      <c r="C9" s="29"/>
      <c r="D9" s="78"/>
      <c r="E9" s="77">
        <v>1.4</v>
      </c>
      <c r="F9" s="30"/>
      <c r="G9" s="31" t="s">
        <v>28</v>
      </c>
      <c r="H9" s="32">
        <v>4</v>
      </c>
      <c r="I9" s="32">
        <v>8</v>
      </c>
      <c r="J9" s="32">
        <v>0</v>
      </c>
      <c r="K9" s="33">
        <v>12</v>
      </c>
      <c r="L9" s="32">
        <v>1</v>
      </c>
      <c r="M9" s="32">
        <v>12</v>
      </c>
      <c r="N9" s="32">
        <v>28</v>
      </c>
      <c r="O9" s="32">
        <v>19</v>
      </c>
      <c r="P9" s="33">
        <v>60</v>
      </c>
    </row>
    <row r="10" spans="1:16" x14ac:dyDescent="0.2">
      <c r="A10" s="79"/>
      <c r="B10" s="80" t="s">
        <v>17</v>
      </c>
      <c r="C10" s="34"/>
      <c r="D10" s="81"/>
      <c r="E10" s="80">
        <v>1.5</v>
      </c>
      <c r="F10" s="35"/>
      <c r="G10" s="36" t="s">
        <v>141</v>
      </c>
      <c r="H10" s="37">
        <v>0</v>
      </c>
      <c r="I10" s="37">
        <v>0</v>
      </c>
      <c r="J10" s="37">
        <v>0</v>
      </c>
      <c r="K10" s="38">
        <v>0</v>
      </c>
      <c r="L10" s="37">
        <v>0</v>
      </c>
      <c r="M10" s="37">
        <v>0</v>
      </c>
      <c r="N10" s="37">
        <v>0</v>
      </c>
      <c r="O10" s="37">
        <v>0</v>
      </c>
      <c r="P10" s="38">
        <v>0</v>
      </c>
    </row>
    <row r="11" spans="1:16" x14ac:dyDescent="0.2">
      <c r="A11" s="70"/>
      <c r="B11" s="71" t="s">
        <v>17</v>
      </c>
      <c r="C11" s="39"/>
      <c r="D11" s="72"/>
      <c r="E11" s="71">
        <v>2</v>
      </c>
      <c r="F11" s="20"/>
      <c r="G11" s="21" t="s">
        <v>29</v>
      </c>
      <c r="H11" s="22">
        <v>18</v>
      </c>
      <c r="I11" s="22">
        <v>15</v>
      </c>
      <c r="J11" s="22">
        <v>0</v>
      </c>
      <c r="K11" s="23">
        <v>33</v>
      </c>
      <c r="L11" s="22">
        <v>2</v>
      </c>
      <c r="M11" s="22">
        <v>47</v>
      </c>
      <c r="N11" s="22">
        <v>60</v>
      </c>
      <c r="O11" s="22">
        <v>2</v>
      </c>
      <c r="P11" s="23">
        <v>111</v>
      </c>
    </row>
    <row r="12" spans="1:16" x14ac:dyDescent="0.2">
      <c r="A12" s="70"/>
      <c r="B12" s="71" t="s">
        <v>17</v>
      </c>
      <c r="C12" s="39"/>
      <c r="D12" s="72"/>
      <c r="E12" s="71">
        <v>3</v>
      </c>
      <c r="F12" s="20"/>
      <c r="G12" s="21" t="s">
        <v>30</v>
      </c>
      <c r="H12" s="22">
        <v>2</v>
      </c>
      <c r="I12" s="22">
        <v>21</v>
      </c>
      <c r="J12" s="22">
        <v>0</v>
      </c>
      <c r="K12" s="23">
        <v>23</v>
      </c>
      <c r="L12" s="22">
        <v>0</v>
      </c>
      <c r="M12" s="22">
        <v>16</v>
      </c>
      <c r="N12" s="22">
        <v>45</v>
      </c>
      <c r="O12" s="22">
        <v>8</v>
      </c>
      <c r="P12" s="23">
        <v>69</v>
      </c>
    </row>
    <row r="13" spans="1:16" x14ac:dyDescent="0.2">
      <c r="A13" s="82"/>
      <c r="B13" s="83"/>
      <c r="C13" s="19"/>
      <c r="D13" s="84"/>
      <c r="E13" s="83">
        <v>4</v>
      </c>
      <c r="F13" s="40"/>
      <c r="G13" s="41" t="s">
        <v>31</v>
      </c>
      <c r="H13" s="42">
        <v>9</v>
      </c>
      <c r="I13" s="42">
        <v>5</v>
      </c>
      <c r="J13" s="42">
        <v>0</v>
      </c>
      <c r="K13" s="43">
        <v>14</v>
      </c>
      <c r="L13" s="42">
        <v>0</v>
      </c>
      <c r="M13" s="42">
        <v>24</v>
      </c>
      <c r="N13" s="42">
        <v>185</v>
      </c>
      <c r="O13" s="42">
        <v>5</v>
      </c>
      <c r="P13" s="43">
        <v>214</v>
      </c>
    </row>
    <row r="14" spans="1:16" x14ac:dyDescent="0.2">
      <c r="A14" s="76"/>
      <c r="B14" s="77" t="s">
        <v>17</v>
      </c>
      <c r="C14" s="29"/>
      <c r="D14" s="78"/>
      <c r="E14" s="77">
        <v>4.0999999999999996</v>
      </c>
      <c r="F14" s="30"/>
      <c r="G14" s="31" t="s">
        <v>32</v>
      </c>
      <c r="H14" s="32">
        <v>1</v>
      </c>
      <c r="I14" s="32">
        <v>0</v>
      </c>
      <c r="J14" s="32">
        <v>0</v>
      </c>
      <c r="K14" s="33">
        <v>1</v>
      </c>
      <c r="L14" s="32">
        <v>0</v>
      </c>
      <c r="M14" s="32">
        <v>10</v>
      </c>
      <c r="N14" s="32">
        <v>58</v>
      </c>
      <c r="O14" s="32">
        <v>1</v>
      </c>
      <c r="P14" s="33">
        <v>69</v>
      </c>
    </row>
    <row r="15" spans="1:16" x14ac:dyDescent="0.2">
      <c r="A15" s="76"/>
      <c r="B15" s="77" t="s">
        <v>17</v>
      </c>
      <c r="C15" s="29"/>
      <c r="D15" s="78"/>
      <c r="E15" s="77">
        <v>4.2</v>
      </c>
      <c r="F15" s="30"/>
      <c r="G15" s="31" t="s">
        <v>33</v>
      </c>
      <c r="H15" s="32">
        <v>8</v>
      </c>
      <c r="I15" s="32">
        <v>5</v>
      </c>
      <c r="J15" s="32">
        <v>0</v>
      </c>
      <c r="K15" s="33">
        <v>13</v>
      </c>
      <c r="L15" s="32">
        <v>0</v>
      </c>
      <c r="M15" s="32">
        <v>14</v>
      </c>
      <c r="N15" s="32">
        <v>127</v>
      </c>
      <c r="O15" s="32">
        <v>4</v>
      </c>
      <c r="P15" s="33">
        <v>145</v>
      </c>
    </row>
    <row r="16" spans="1:16" x14ac:dyDescent="0.2">
      <c r="A16" s="79"/>
      <c r="B16" s="80" t="s">
        <v>17</v>
      </c>
      <c r="C16" s="34"/>
      <c r="D16" s="81"/>
      <c r="E16" s="80">
        <v>4.3</v>
      </c>
      <c r="F16" s="35"/>
      <c r="G16" s="36" t="s">
        <v>142</v>
      </c>
      <c r="H16" s="37">
        <v>0</v>
      </c>
      <c r="I16" s="37">
        <v>0</v>
      </c>
      <c r="J16" s="37">
        <v>0</v>
      </c>
      <c r="K16" s="38">
        <v>0</v>
      </c>
      <c r="L16" s="37">
        <v>0</v>
      </c>
      <c r="M16" s="37">
        <v>0</v>
      </c>
      <c r="N16" s="37">
        <v>0</v>
      </c>
      <c r="O16" s="37">
        <v>0</v>
      </c>
      <c r="P16" s="38">
        <v>0</v>
      </c>
    </row>
    <row r="17" spans="1:17" x14ac:dyDescent="0.2">
      <c r="A17" s="82"/>
      <c r="B17" s="83"/>
      <c r="C17" s="19"/>
      <c r="D17" s="84"/>
      <c r="E17" s="83">
        <v>5</v>
      </c>
      <c r="F17" s="40"/>
      <c r="G17" s="41" t="s">
        <v>34</v>
      </c>
      <c r="H17" s="42">
        <v>7</v>
      </c>
      <c r="I17" s="42">
        <v>3</v>
      </c>
      <c r="J17" s="42">
        <v>0</v>
      </c>
      <c r="K17" s="43">
        <v>10</v>
      </c>
      <c r="L17" s="42">
        <v>0</v>
      </c>
      <c r="M17" s="42">
        <v>10</v>
      </c>
      <c r="N17" s="42">
        <v>1</v>
      </c>
      <c r="O17" s="42">
        <v>0</v>
      </c>
      <c r="P17" s="43">
        <v>11</v>
      </c>
    </row>
    <row r="18" spans="1:17" x14ac:dyDescent="0.2">
      <c r="A18" s="76"/>
      <c r="B18" s="77" t="s">
        <v>17</v>
      </c>
      <c r="C18" s="29"/>
      <c r="D18" s="78"/>
      <c r="E18" s="77">
        <v>5.0999999999999996</v>
      </c>
      <c r="F18" s="30"/>
      <c r="G18" s="31" t="s">
        <v>35</v>
      </c>
      <c r="H18" s="32">
        <v>7</v>
      </c>
      <c r="I18" s="32">
        <v>1</v>
      </c>
      <c r="J18" s="32">
        <v>0</v>
      </c>
      <c r="K18" s="33">
        <v>8</v>
      </c>
      <c r="L18" s="32">
        <v>0</v>
      </c>
      <c r="M18" s="32">
        <v>1</v>
      </c>
      <c r="N18" s="32">
        <v>0</v>
      </c>
      <c r="O18" s="32">
        <v>0</v>
      </c>
      <c r="P18" s="33">
        <v>1</v>
      </c>
    </row>
    <row r="19" spans="1:17" x14ac:dyDescent="0.2">
      <c r="A19" s="76"/>
      <c r="B19" s="77" t="s">
        <v>17</v>
      </c>
      <c r="C19" s="29"/>
      <c r="D19" s="78"/>
      <c r="E19" s="77">
        <v>5.2</v>
      </c>
      <c r="F19" s="30"/>
      <c r="G19" s="31" t="s">
        <v>36</v>
      </c>
      <c r="H19" s="32">
        <v>0</v>
      </c>
      <c r="I19" s="32">
        <v>0</v>
      </c>
      <c r="J19" s="32">
        <v>0</v>
      </c>
      <c r="K19" s="33">
        <v>0</v>
      </c>
      <c r="L19" s="32">
        <v>0</v>
      </c>
      <c r="M19" s="32">
        <v>0</v>
      </c>
      <c r="N19" s="32">
        <v>0</v>
      </c>
      <c r="O19" s="32">
        <v>0</v>
      </c>
      <c r="P19" s="33">
        <v>0</v>
      </c>
    </row>
    <row r="20" spans="1:17" x14ac:dyDescent="0.2">
      <c r="A20" s="76"/>
      <c r="B20" s="77" t="s">
        <v>17</v>
      </c>
      <c r="C20" s="29"/>
      <c r="D20" s="78"/>
      <c r="E20" s="77">
        <v>5.3</v>
      </c>
      <c r="F20" s="30"/>
      <c r="G20" s="31" t="s">
        <v>37</v>
      </c>
      <c r="H20" s="32">
        <v>0</v>
      </c>
      <c r="I20" s="32">
        <v>1</v>
      </c>
      <c r="J20" s="32">
        <v>0</v>
      </c>
      <c r="K20" s="33">
        <v>1</v>
      </c>
      <c r="L20" s="32">
        <v>0</v>
      </c>
      <c r="M20" s="32">
        <v>6</v>
      </c>
      <c r="N20" s="32">
        <v>0</v>
      </c>
      <c r="O20" s="32">
        <v>0</v>
      </c>
      <c r="P20" s="33">
        <v>6</v>
      </c>
    </row>
    <row r="21" spans="1:17" x14ac:dyDescent="0.2">
      <c r="A21" s="76"/>
      <c r="B21" s="77" t="s">
        <v>17</v>
      </c>
      <c r="C21" s="29"/>
      <c r="D21" s="78"/>
      <c r="E21" s="77">
        <v>5.4</v>
      </c>
      <c r="F21" s="30"/>
      <c r="G21" s="31" t="s">
        <v>38</v>
      </c>
      <c r="H21" s="32">
        <v>0</v>
      </c>
      <c r="I21" s="32">
        <v>0</v>
      </c>
      <c r="J21" s="32">
        <v>0</v>
      </c>
      <c r="K21" s="33">
        <v>0</v>
      </c>
      <c r="L21" s="32">
        <v>0</v>
      </c>
      <c r="M21" s="32">
        <v>2</v>
      </c>
      <c r="N21" s="32">
        <v>0</v>
      </c>
      <c r="O21" s="32">
        <v>0</v>
      </c>
      <c r="P21" s="33">
        <v>2</v>
      </c>
    </row>
    <row r="22" spans="1:17" x14ac:dyDescent="0.2">
      <c r="A22" s="76"/>
      <c r="B22" s="77" t="s">
        <v>17</v>
      </c>
      <c r="C22" s="29"/>
      <c r="D22" s="78"/>
      <c r="E22" s="77">
        <v>5.5</v>
      </c>
      <c r="F22" s="30"/>
      <c r="G22" s="31" t="s">
        <v>143</v>
      </c>
      <c r="H22" s="32">
        <v>0</v>
      </c>
      <c r="I22" s="32">
        <v>1</v>
      </c>
      <c r="J22" s="32">
        <v>0</v>
      </c>
      <c r="K22" s="33">
        <v>1</v>
      </c>
      <c r="L22" s="32">
        <v>0</v>
      </c>
      <c r="M22" s="32">
        <v>1</v>
      </c>
      <c r="N22" s="32">
        <v>1</v>
      </c>
      <c r="O22" s="32">
        <v>0</v>
      </c>
      <c r="P22" s="33">
        <v>2</v>
      </c>
    </row>
    <row r="23" spans="1:17" ht="13.5" thickBot="1" x14ac:dyDescent="0.25">
      <c r="A23" s="70"/>
      <c r="B23" s="85" t="s">
        <v>17</v>
      </c>
      <c r="C23" s="39"/>
      <c r="D23" s="72"/>
      <c r="E23" s="71">
        <v>7</v>
      </c>
      <c r="F23" s="20"/>
      <c r="G23" s="21" t="s">
        <v>39</v>
      </c>
      <c r="H23" s="22">
        <v>2</v>
      </c>
      <c r="I23" s="22">
        <v>1</v>
      </c>
      <c r="J23" s="22">
        <v>0</v>
      </c>
      <c r="K23" s="23">
        <v>3</v>
      </c>
      <c r="L23" s="22">
        <v>0</v>
      </c>
      <c r="M23" s="22">
        <v>1</v>
      </c>
      <c r="N23" s="22">
        <v>0</v>
      </c>
      <c r="O23" s="22">
        <v>6</v>
      </c>
      <c r="P23" s="23">
        <v>7</v>
      </c>
    </row>
    <row r="24" spans="1:17" ht="13.5" thickBot="1" x14ac:dyDescent="0.25">
      <c r="A24" s="86"/>
      <c r="B24" s="87"/>
      <c r="C24" s="87"/>
      <c r="D24" s="88"/>
      <c r="E24" s="44" t="s">
        <v>17</v>
      </c>
      <c r="F24" s="89"/>
      <c r="G24" s="90" t="s">
        <v>40</v>
      </c>
      <c r="H24" s="91">
        <v>74</v>
      </c>
      <c r="I24" s="92">
        <v>57</v>
      </c>
      <c r="J24" s="92">
        <v>0</v>
      </c>
      <c r="K24" s="93">
        <v>131</v>
      </c>
      <c r="L24" s="92">
        <v>4</v>
      </c>
      <c r="M24" s="92">
        <v>141</v>
      </c>
      <c r="N24" s="92">
        <v>407</v>
      </c>
      <c r="O24" s="92">
        <v>81</v>
      </c>
      <c r="P24" s="94">
        <v>633</v>
      </c>
      <c r="Q24" s="95"/>
    </row>
    <row r="25" spans="1:17" x14ac:dyDescent="0.2">
      <c r="A25" s="96"/>
      <c r="B25" s="53"/>
      <c r="C25" s="53"/>
      <c r="D25" s="97"/>
      <c r="E25" s="53"/>
      <c r="F25" s="54"/>
      <c r="G25" s="98"/>
      <c r="H25" s="99"/>
      <c r="I25" s="99"/>
      <c r="J25" s="99"/>
      <c r="K25" s="99"/>
      <c r="L25" s="99"/>
      <c r="M25" s="99"/>
      <c r="N25" s="99"/>
      <c r="O25" s="99"/>
      <c r="P25" s="99"/>
    </row>
    <row r="26" spans="1:17" x14ac:dyDescent="0.2">
      <c r="A26" s="100"/>
      <c r="B26" s="45"/>
      <c r="C26" s="45"/>
      <c r="D26" s="101"/>
      <c r="E26" s="46"/>
      <c r="F26" s="46"/>
      <c r="G26" s="47" t="s">
        <v>41</v>
      </c>
    </row>
    <row r="27" spans="1:17" x14ac:dyDescent="0.2">
      <c r="A27" s="102"/>
      <c r="B27" s="103" t="s">
        <v>42</v>
      </c>
      <c r="C27" s="48"/>
      <c r="D27" s="104"/>
      <c r="E27" s="104">
        <v>4</v>
      </c>
      <c r="F27" s="49"/>
      <c r="G27" s="50" t="s">
        <v>43</v>
      </c>
      <c r="H27" s="51">
        <v>0</v>
      </c>
      <c r="I27" s="51">
        <v>0</v>
      </c>
      <c r="J27" s="51">
        <v>0</v>
      </c>
      <c r="K27" s="52">
        <v>0</v>
      </c>
      <c r="L27" s="51">
        <v>0</v>
      </c>
      <c r="M27" s="51">
        <v>3</v>
      </c>
      <c r="N27" s="51">
        <v>12</v>
      </c>
      <c r="O27" s="51">
        <v>4</v>
      </c>
      <c r="P27" s="52">
        <v>19</v>
      </c>
    </row>
    <row r="28" spans="1:17" x14ac:dyDescent="0.2">
      <c r="A28" s="76"/>
      <c r="B28" s="77" t="s">
        <v>42</v>
      </c>
      <c r="C28" s="29"/>
      <c r="D28" s="78"/>
      <c r="E28" s="78">
        <v>11</v>
      </c>
      <c r="F28" s="30"/>
      <c r="G28" s="31" t="s">
        <v>44</v>
      </c>
      <c r="H28" s="32">
        <v>2</v>
      </c>
      <c r="I28" s="32">
        <v>21</v>
      </c>
      <c r="J28" s="32">
        <v>0</v>
      </c>
      <c r="K28" s="33">
        <v>23</v>
      </c>
      <c r="L28" s="32">
        <v>0</v>
      </c>
      <c r="M28" s="32">
        <v>17</v>
      </c>
      <c r="N28" s="32">
        <v>45</v>
      </c>
      <c r="O28" s="32">
        <v>8</v>
      </c>
      <c r="P28" s="33">
        <v>70</v>
      </c>
    </row>
    <row r="29" spans="1:17" x14ac:dyDescent="0.2">
      <c r="A29" s="76"/>
      <c r="B29" s="77" t="s">
        <v>42</v>
      </c>
      <c r="C29" s="29"/>
      <c r="D29" s="78"/>
      <c r="E29" s="78">
        <v>15</v>
      </c>
      <c r="F29" s="30"/>
      <c r="G29" s="31" t="s">
        <v>45</v>
      </c>
      <c r="H29" s="32">
        <v>19</v>
      </c>
      <c r="I29" s="32">
        <v>20</v>
      </c>
      <c r="J29" s="32">
        <v>0</v>
      </c>
      <c r="K29" s="33">
        <v>39</v>
      </c>
      <c r="L29" s="32">
        <v>2</v>
      </c>
      <c r="M29" s="32">
        <v>54</v>
      </c>
      <c r="N29" s="32">
        <v>84</v>
      </c>
      <c r="O29" s="32">
        <v>19</v>
      </c>
      <c r="P29" s="33">
        <v>159</v>
      </c>
    </row>
    <row r="30" spans="1:17" x14ac:dyDescent="0.2">
      <c r="A30" s="76"/>
      <c r="B30" s="77" t="s">
        <v>42</v>
      </c>
      <c r="C30" s="29"/>
      <c r="D30" s="78"/>
      <c r="E30" s="78">
        <v>70</v>
      </c>
      <c r="F30" s="30"/>
      <c r="G30" s="31" t="s">
        <v>46</v>
      </c>
      <c r="H30" s="32">
        <v>32</v>
      </c>
      <c r="I30" s="32">
        <v>4</v>
      </c>
      <c r="J30" s="32">
        <v>0</v>
      </c>
      <c r="K30" s="33">
        <v>36</v>
      </c>
      <c r="L30" s="32">
        <v>1</v>
      </c>
      <c r="M30" s="32">
        <v>28</v>
      </c>
      <c r="N30" s="32">
        <v>76</v>
      </c>
      <c r="O30" s="32">
        <v>37</v>
      </c>
      <c r="P30" s="33">
        <v>142</v>
      </c>
    </row>
    <row r="31" spans="1:17" x14ac:dyDescent="0.2">
      <c r="A31" s="76"/>
      <c r="B31" s="77" t="s">
        <v>42</v>
      </c>
      <c r="C31" s="29"/>
      <c r="D31" s="78"/>
      <c r="E31" s="78">
        <v>78</v>
      </c>
      <c r="F31" s="30"/>
      <c r="G31" s="31" t="s">
        <v>47</v>
      </c>
      <c r="H31" s="32">
        <v>5</v>
      </c>
      <c r="I31" s="32">
        <v>4</v>
      </c>
      <c r="J31" s="32">
        <v>0</v>
      </c>
      <c r="K31" s="33">
        <v>9</v>
      </c>
      <c r="L31" s="32">
        <v>1</v>
      </c>
      <c r="M31" s="32">
        <v>5</v>
      </c>
      <c r="N31" s="32">
        <v>4</v>
      </c>
      <c r="O31" s="32">
        <v>4</v>
      </c>
      <c r="P31" s="33">
        <v>14</v>
      </c>
    </row>
    <row r="32" spans="1:17" x14ac:dyDescent="0.2">
      <c r="A32" s="76"/>
      <c r="B32" s="77" t="s">
        <v>42</v>
      </c>
      <c r="C32" s="29"/>
      <c r="D32" s="78"/>
      <c r="E32" s="78">
        <v>80</v>
      </c>
      <c r="F32" s="30"/>
      <c r="G32" s="31" t="s">
        <v>48</v>
      </c>
      <c r="H32" s="32">
        <v>9</v>
      </c>
      <c r="I32" s="32">
        <v>5</v>
      </c>
      <c r="J32" s="32">
        <v>0</v>
      </c>
      <c r="K32" s="33">
        <v>14</v>
      </c>
      <c r="L32" s="32">
        <v>0</v>
      </c>
      <c r="M32" s="32">
        <v>26</v>
      </c>
      <c r="N32" s="32">
        <v>185</v>
      </c>
      <c r="O32" s="32">
        <v>5</v>
      </c>
      <c r="P32" s="33">
        <v>216</v>
      </c>
    </row>
    <row r="33" spans="1:17" x14ac:dyDescent="0.2">
      <c r="A33" s="76"/>
      <c r="B33" s="77" t="s">
        <v>42</v>
      </c>
      <c r="C33" s="29"/>
      <c r="D33" s="78"/>
      <c r="E33" s="78">
        <v>20</v>
      </c>
      <c r="F33" s="30"/>
      <c r="G33" s="31" t="s">
        <v>49</v>
      </c>
      <c r="H33" s="32">
        <v>7</v>
      </c>
      <c r="I33" s="32">
        <v>2</v>
      </c>
      <c r="J33" s="32">
        <v>0</v>
      </c>
      <c r="K33" s="33">
        <v>9</v>
      </c>
      <c r="L33" s="32">
        <v>0</v>
      </c>
      <c r="M33" s="32">
        <v>2</v>
      </c>
      <c r="N33" s="32">
        <v>1</v>
      </c>
      <c r="O33" s="32">
        <v>0</v>
      </c>
      <c r="P33" s="33">
        <v>3</v>
      </c>
    </row>
    <row r="34" spans="1:17" x14ac:dyDescent="0.2">
      <c r="A34" s="76"/>
      <c r="B34" s="77" t="s">
        <v>42</v>
      </c>
      <c r="C34" s="29"/>
      <c r="D34" s="78"/>
      <c r="E34" s="78">
        <v>60</v>
      </c>
      <c r="F34" s="30"/>
      <c r="G34" s="31" t="s">
        <v>50</v>
      </c>
      <c r="H34" s="32">
        <v>0</v>
      </c>
      <c r="I34" s="32">
        <v>1</v>
      </c>
      <c r="J34" s="32">
        <v>0</v>
      </c>
      <c r="K34" s="33">
        <v>1</v>
      </c>
      <c r="L34" s="32">
        <v>0</v>
      </c>
      <c r="M34" s="32">
        <v>6</v>
      </c>
      <c r="N34" s="32">
        <v>0</v>
      </c>
      <c r="O34" s="32">
        <v>0</v>
      </c>
      <c r="P34" s="33">
        <v>6</v>
      </c>
    </row>
    <row r="35" spans="1:17" ht="13.5" thickBot="1" x14ac:dyDescent="0.25">
      <c r="A35" s="76"/>
      <c r="B35" s="77" t="s">
        <v>42</v>
      </c>
      <c r="C35" s="29"/>
      <c r="D35" s="78"/>
      <c r="E35" s="78">
        <v>7</v>
      </c>
      <c r="F35" s="30"/>
      <c r="G35" s="31" t="s">
        <v>51</v>
      </c>
      <c r="H35" s="32">
        <v>0</v>
      </c>
      <c r="I35" s="32">
        <v>0</v>
      </c>
      <c r="J35" s="32">
        <v>0</v>
      </c>
      <c r="K35" s="33">
        <v>0</v>
      </c>
      <c r="L35" s="32">
        <v>0</v>
      </c>
      <c r="M35" s="32">
        <v>0</v>
      </c>
      <c r="N35" s="32">
        <v>0</v>
      </c>
      <c r="O35" s="32">
        <v>4</v>
      </c>
      <c r="P35" s="33">
        <v>4</v>
      </c>
    </row>
    <row r="36" spans="1:17" ht="13.5" thickBot="1" x14ac:dyDescent="0.25">
      <c r="A36" s="86"/>
      <c r="B36" s="87"/>
      <c r="C36" s="87"/>
      <c r="D36" s="88"/>
      <c r="E36" s="44" t="s">
        <v>42</v>
      </c>
      <c r="F36" s="89"/>
      <c r="G36" s="90" t="s">
        <v>40</v>
      </c>
      <c r="H36" s="91">
        <v>74</v>
      </c>
      <c r="I36" s="92">
        <v>57</v>
      </c>
      <c r="J36" s="92">
        <v>0</v>
      </c>
      <c r="K36" s="93">
        <v>131</v>
      </c>
      <c r="L36" s="92">
        <v>4</v>
      </c>
      <c r="M36" s="92">
        <v>141</v>
      </c>
      <c r="N36" s="92">
        <v>407</v>
      </c>
      <c r="O36" s="92">
        <v>81</v>
      </c>
      <c r="P36" s="94">
        <v>633</v>
      </c>
      <c r="Q36" s="95"/>
    </row>
    <row r="37" spans="1:17" x14ac:dyDescent="0.2">
      <c r="A37" s="96"/>
      <c r="B37" s="53"/>
      <c r="C37" s="53"/>
      <c r="D37" s="97"/>
      <c r="E37" s="53"/>
      <c r="F37" s="54"/>
      <c r="G37" s="55"/>
      <c r="H37" s="55"/>
      <c r="I37" s="55"/>
      <c r="J37" s="55"/>
      <c r="K37" s="55"/>
      <c r="L37" s="55"/>
      <c r="M37" s="55"/>
      <c r="N37" s="55"/>
      <c r="O37" s="55"/>
      <c r="P37" s="55"/>
    </row>
    <row r="38" spans="1:17" x14ac:dyDescent="0.2">
      <c r="A38" s="96"/>
      <c r="B38" s="53"/>
      <c r="C38" s="53"/>
      <c r="D38" s="97"/>
      <c r="E38" s="53"/>
      <c r="F38" s="54"/>
      <c r="G38" s="55"/>
      <c r="H38" s="55"/>
      <c r="I38" s="55"/>
      <c r="J38" s="55"/>
      <c r="K38" s="55"/>
      <c r="L38" s="55"/>
      <c r="M38" s="55"/>
      <c r="N38" s="55"/>
      <c r="O38" s="55"/>
      <c r="P38" s="55"/>
    </row>
    <row r="39" spans="1:17" x14ac:dyDescent="0.2">
      <c r="A39" s="100"/>
      <c r="B39" s="45"/>
      <c r="C39" s="45"/>
      <c r="D39" s="101"/>
      <c r="E39" s="46"/>
      <c r="F39" s="46"/>
      <c r="H39" s="56"/>
      <c r="I39" s="56"/>
      <c r="J39" s="56"/>
      <c r="K39" s="56"/>
      <c r="L39" s="56"/>
      <c r="M39" s="56"/>
      <c r="N39" s="56"/>
      <c r="O39" s="56"/>
      <c r="P39" s="56"/>
    </row>
    <row r="40" spans="1:17" x14ac:dyDescent="0.2">
      <c r="A40" s="105"/>
      <c r="B40" s="106"/>
      <c r="C40" s="107"/>
      <c r="D40" s="108" t="s">
        <v>52</v>
      </c>
      <c r="E40" s="107">
        <v>1</v>
      </c>
      <c r="F40" s="107"/>
      <c r="G40" s="109" t="s">
        <v>24</v>
      </c>
      <c r="H40" s="110">
        <v>36</v>
      </c>
      <c r="I40" s="110">
        <v>12</v>
      </c>
      <c r="J40" s="110">
        <v>0</v>
      </c>
      <c r="K40" s="23">
        <v>48</v>
      </c>
      <c r="L40" s="110">
        <v>2</v>
      </c>
      <c r="M40" s="110">
        <v>43</v>
      </c>
      <c r="N40" s="110">
        <v>116</v>
      </c>
      <c r="O40" s="110">
        <v>60</v>
      </c>
      <c r="P40" s="23">
        <v>221</v>
      </c>
    </row>
    <row r="41" spans="1:17" x14ac:dyDescent="0.2">
      <c r="A41" s="111"/>
      <c r="B41" s="112"/>
      <c r="C41" s="113"/>
      <c r="D41" s="114" t="s">
        <v>52</v>
      </c>
      <c r="E41" s="113">
        <v>1.1000000000000001</v>
      </c>
      <c r="F41" s="113"/>
      <c r="G41" s="115" t="s">
        <v>25</v>
      </c>
      <c r="H41" s="116">
        <v>1</v>
      </c>
      <c r="I41" s="116">
        <v>0</v>
      </c>
      <c r="J41" s="116">
        <v>0</v>
      </c>
      <c r="K41" s="43">
        <v>1</v>
      </c>
      <c r="L41" s="116">
        <v>0</v>
      </c>
      <c r="M41" s="116">
        <v>3</v>
      </c>
      <c r="N41" s="116">
        <v>17</v>
      </c>
      <c r="O41" s="116">
        <v>5</v>
      </c>
      <c r="P41" s="43">
        <v>25</v>
      </c>
    </row>
    <row r="42" spans="1:17" x14ac:dyDescent="0.2">
      <c r="A42" s="117"/>
      <c r="B42" s="118">
        <v>1201</v>
      </c>
      <c r="C42" s="119"/>
      <c r="D42" s="120" t="s">
        <v>52</v>
      </c>
      <c r="E42" s="121" t="s">
        <v>52</v>
      </c>
      <c r="F42" s="122"/>
      <c r="G42" s="123" t="s">
        <v>53</v>
      </c>
      <c r="H42" s="124">
        <v>1</v>
      </c>
      <c r="I42" s="124">
        <v>0</v>
      </c>
      <c r="J42" s="124">
        <v>0</v>
      </c>
      <c r="K42" s="125">
        <v>1</v>
      </c>
      <c r="L42" s="124">
        <v>0</v>
      </c>
      <c r="M42" s="124">
        <v>0</v>
      </c>
      <c r="N42" s="124">
        <v>5</v>
      </c>
      <c r="O42" s="124">
        <v>2</v>
      </c>
      <c r="P42" s="125">
        <v>7</v>
      </c>
    </row>
    <row r="43" spans="1:17" x14ac:dyDescent="0.2">
      <c r="A43" s="126">
        <v>1</v>
      </c>
      <c r="B43" s="127">
        <v>1.1000000000000001</v>
      </c>
      <c r="C43" s="128"/>
      <c r="D43" s="129">
        <v>70</v>
      </c>
      <c r="E43" s="127">
        <v>1201</v>
      </c>
      <c r="F43" s="130">
        <v>653</v>
      </c>
      <c r="G43" s="131" t="s">
        <v>54</v>
      </c>
      <c r="H43" s="132">
        <v>1</v>
      </c>
      <c r="I43" s="132">
        <v>0</v>
      </c>
      <c r="J43" s="132">
        <v>0</v>
      </c>
      <c r="K43" s="133">
        <v>1</v>
      </c>
      <c r="L43" s="132">
        <v>0</v>
      </c>
      <c r="M43" s="132">
        <v>0</v>
      </c>
      <c r="N43" s="132">
        <v>5</v>
      </c>
      <c r="O43" s="132">
        <v>1</v>
      </c>
      <c r="P43" s="133">
        <v>6</v>
      </c>
    </row>
    <row r="44" spans="1:17" x14ac:dyDescent="0.2">
      <c r="A44" s="126">
        <v>1</v>
      </c>
      <c r="B44" s="134">
        <v>1.1000000000000001</v>
      </c>
      <c r="C44" s="128"/>
      <c r="D44" s="135">
        <v>4</v>
      </c>
      <c r="E44" s="127">
        <v>1201</v>
      </c>
      <c r="F44" s="130">
        <v>2122</v>
      </c>
      <c r="G44" s="131" t="s">
        <v>144</v>
      </c>
      <c r="H44" s="132">
        <v>0</v>
      </c>
      <c r="I44" s="132">
        <v>0</v>
      </c>
      <c r="J44" s="132">
        <v>0</v>
      </c>
      <c r="K44" s="136">
        <v>0</v>
      </c>
      <c r="L44" s="132">
        <v>0</v>
      </c>
      <c r="M44" s="132">
        <v>0</v>
      </c>
      <c r="N44" s="132">
        <v>0</v>
      </c>
      <c r="O44" s="132">
        <v>1</v>
      </c>
      <c r="P44" s="136">
        <v>1</v>
      </c>
    </row>
    <row r="45" spans="1:17" x14ac:dyDescent="0.2">
      <c r="A45" s="137"/>
      <c r="B45" s="138">
        <v>1205</v>
      </c>
      <c r="C45" s="119"/>
      <c r="D45" s="120" t="s">
        <v>52</v>
      </c>
      <c r="E45" s="139" t="s">
        <v>52</v>
      </c>
      <c r="F45" s="122"/>
      <c r="G45" s="123" t="s">
        <v>55</v>
      </c>
      <c r="H45" s="124">
        <v>0</v>
      </c>
      <c r="I45" s="124">
        <v>0</v>
      </c>
      <c r="J45" s="124">
        <v>0</v>
      </c>
      <c r="K45" s="125">
        <v>0</v>
      </c>
      <c r="L45" s="124">
        <v>0</v>
      </c>
      <c r="M45" s="124">
        <v>3</v>
      </c>
      <c r="N45" s="124">
        <v>12</v>
      </c>
      <c r="O45" s="124">
        <v>3</v>
      </c>
      <c r="P45" s="125">
        <v>18</v>
      </c>
    </row>
    <row r="46" spans="1:17" x14ac:dyDescent="0.2">
      <c r="A46" s="140">
        <v>1</v>
      </c>
      <c r="B46" s="141">
        <v>1.1000000000000001</v>
      </c>
      <c r="C46" s="128"/>
      <c r="D46" s="135">
        <v>4</v>
      </c>
      <c r="E46" s="141">
        <v>1205</v>
      </c>
      <c r="F46" s="130">
        <v>2130</v>
      </c>
      <c r="G46" s="131" t="s">
        <v>25</v>
      </c>
      <c r="H46" s="132">
        <v>0</v>
      </c>
      <c r="I46" s="132">
        <v>0</v>
      </c>
      <c r="J46" s="132">
        <v>0</v>
      </c>
      <c r="K46" s="136">
        <v>0</v>
      </c>
      <c r="L46" s="132">
        <v>0</v>
      </c>
      <c r="M46" s="132">
        <v>3</v>
      </c>
      <c r="N46" s="132">
        <v>12</v>
      </c>
      <c r="O46" s="132">
        <v>2</v>
      </c>
      <c r="P46" s="136">
        <v>17</v>
      </c>
    </row>
    <row r="47" spans="1:17" x14ac:dyDescent="0.2">
      <c r="A47" s="140">
        <v>1</v>
      </c>
      <c r="B47" s="141">
        <v>1.1000000000000001</v>
      </c>
      <c r="C47" s="128"/>
      <c r="D47" s="135">
        <v>4</v>
      </c>
      <c r="E47" s="127">
        <v>1205</v>
      </c>
      <c r="F47" s="130">
        <v>2140</v>
      </c>
      <c r="G47" s="131" t="s">
        <v>145</v>
      </c>
      <c r="H47" s="132">
        <v>0</v>
      </c>
      <c r="I47" s="132">
        <v>0</v>
      </c>
      <c r="J47" s="132">
        <v>0</v>
      </c>
      <c r="K47" s="136">
        <v>0</v>
      </c>
      <c r="L47" s="132">
        <v>0</v>
      </c>
      <c r="M47" s="132">
        <v>0</v>
      </c>
      <c r="N47" s="132">
        <v>0</v>
      </c>
      <c r="O47" s="132">
        <v>1</v>
      </c>
      <c r="P47" s="136">
        <v>1</v>
      </c>
    </row>
    <row r="48" spans="1:17" x14ac:dyDescent="0.2">
      <c r="A48" s="142"/>
      <c r="B48" s="143">
        <v>1215</v>
      </c>
      <c r="C48" s="144"/>
      <c r="D48" s="145"/>
      <c r="E48" s="146"/>
      <c r="F48" s="147"/>
      <c r="G48" s="148" t="s">
        <v>146</v>
      </c>
      <c r="H48" s="124">
        <v>0</v>
      </c>
      <c r="I48" s="124">
        <v>0</v>
      </c>
      <c r="J48" s="124">
        <v>0</v>
      </c>
      <c r="K48" s="125">
        <v>0</v>
      </c>
      <c r="L48" s="124">
        <v>0</v>
      </c>
      <c r="M48" s="124">
        <v>0</v>
      </c>
      <c r="N48" s="124">
        <v>0</v>
      </c>
      <c r="O48" s="124">
        <v>0</v>
      </c>
      <c r="P48" s="125">
        <v>0</v>
      </c>
    </row>
    <row r="49" spans="1:16" x14ac:dyDescent="0.2">
      <c r="A49" s="149"/>
      <c r="B49" s="150"/>
      <c r="C49" s="151"/>
      <c r="D49" s="152" t="s">
        <v>52</v>
      </c>
      <c r="E49" s="151">
        <v>1.2</v>
      </c>
      <c r="F49" s="151"/>
      <c r="G49" s="153" t="s">
        <v>26</v>
      </c>
      <c r="H49" s="154">
        <v>26</v>
      </c>
      <c r="I49" s="154">
        <v>3</v>
      </c>
      <c r="J49" s="154">
        <v>0</v>
      </c>
      <c r="K49" s="155">
        <v>29</v>
      </c>
      <c r="L49" s="154">
        <v>1</v>
      </c>
      <c r="M49" s="154">
        <v>10</v>
      </c>
      <c r="N49" s="154">
        <v>21</v>
      </c>
      <c r="O49" s="154">
        <v>15</v>
      </c>
      <c r="P49" s="155">
        <v>47</v>
      </c>
    </row>
    <row r="50" spans="1:16" x14ac:dyDescent="0.2">
      <c r="A50" s="137"/>
      <c r="B50" s="138">
        <v>1405</v>
      </c>
      <c r="C50" s="119"/>
      <c r="D50" s="156" t="s">
        <v>52</v>
      </c>
      <c r="E50" s="139" t="s">
        <v>52</v>
      </c>
      <c r="F50" s="122"/>
      <c r="G50" s="123" t="s">
        <v>57</v>
      </c>
      <c r="H50" s="124">
        <v>1</v>
      </c>
      <c r="I50" s="124">
        <v>0</v>
      </c>
      <c r="J50" s="124">
        <v>0</v>
      </c>
      <c r="K50" s="125">
        <v>1</v>
      </c>
      <c r="L50" s="124">
        <v>0</v>
      </c>
      <c r="M50" s="124">
        <v>0</v>
      </c>
      <c r="N50" s="124">
        <v>0</v>
      </c>
      <c r="O50" s="124">
        <v>2</v>
      </c>
      <c r="P50" s="125">
        <v>2</v>
      </c>
    </row>
    <row r="51" spans="1:16" x14ac:dyDescent="0.2">
      <c r="A51" s="140">
        <v>1</v>
      </c>
      <c r="B51" s="157">
        <v>1.2</v>
      </c>
      <c r="C51" s="128"/>
      <c r="D51" s="158">
        <v>70</v>
      </c>
      <c r="E51" s="141">
        <v>1405</v>
      </c>
      <c r="F51" s="130">
        <v>650</v>
      </c>
      <c r="G51" s="131" t="s">
        <v>57</v>
      </c>
      <c r="H51" s="132">
        <v>1</v>
      </c>
      <c r="I51" s="132">
        <v>0</v>
      </c>
      <c r="J51" s="132">
        <v>0</v>
      </c>
      <c r="K51" s="136">
        <v>1</v>
      </c>
      <c r="L51" s="132">
        <v>0</v>
      </c>
      <c r="M51" s="132">
        <v>0</v>
      </c>
      <c r="N51" s="132">
        <v>0</v>
      </c>
      <c r="O51" s="132">
        <v>2</v>
      </c>
      <c r="P51" s="136">
        <v>2</v>
      </c>
    </row>
    <row r="52" spans="1:16" x14ac:dyDescent="0.2">
      <c r="A52" s="137"/>
      <c r="B52" s="139">
        <v>1410</v>
      </c>
      <c r="C52" s="119"/>
      <c r="D52" s="156" t="s">
        <v>52</v>
      </c>
      <c r="E52" s="139" t="s">
        <v>52</v>
      </c>
      <c r="F52" s="122"/>
      <c r="G52" s="123" t="s">
        <v>58</v>
      </c>
      <c r="H52" s="124">
        <v>3</v>
      </c>
      <c r="I52" s="124">
        <v>2</v>
      </c>
      <c r="J52" s="124">
        <v>0</v>
      </c>
      <c r="K52" s="125">
        <v>5</v>
      </c>
      <c r="L52" s="124">
        <v>0</v>
      </c>
      <c r="M52" s="124">
        <v>3</v>
      </c>
      <c r="N52" s="124">
        <v>2</v>
      </c>
      <c r="O52" s="124">
        <v>2</v>
      </c>
      <c r="P52" s="125">
        <v>7</v>
      </c>
    </row>
    <row r="53" spans="1:16" x14ac:dyDescent="0.2">
      <c r="A53" s="140">
        <v>1</v>
      </c>
      <c r="B53" s="141">
        <v>1.2</v>
      </c>
      <c r="C53" s="128"/>
      <c r="D53" s="158">
        <v>70</v>
      </c>
      <c r="E53" s="141">
        <v>1410</v>
      </c>
      <c r="F53" s="130">
        <v>605</v>
      </c>
      <c r="G53" s="131" t="s">
        <v>147</v>
      </c>
      <c r="H53" s="132">
        <v>0</v>
      </c>
      <c r="I53" s="132">
        <v>1</v>
      </c>
      <c r="J53" s="132">
        <v>0</v>
      </c>
      <c r="K53" s="136">
        <v>1</v>
      </c>
      <c r="L53" s="132">
        <v>0</v>
      </c>
      <c r="M53" s="132">
        <v>0</v>
      </c>
      <c r="N53" s="132">
        <v>0</v>
      </c>
      <c r="O53" s="132">
        <v>0</v>
      </c>
      <c r="P53" s="136">
        <v>0</v>
      </c>
    </row>
    <row r="54" spans="1:16" x14ac:dyDescent="0.2">
      <c r="A54" s="140">
        <v>1</v>
      </c>
      <c r="B54" s="141">
        <v>1.2</v>
      </c>
      <c r="C54" s="128"/>
      <c r="D54" s="158">
        <v>70</v>
      </c>
      <c r="E54" s="141">
        <v>1410</v>
      </c>
      <c r="F54" s="130">
        <v>607</v>
      </c>
      <c r="G54" s="131" t="s">
        <v>59</v>
      </c>
      <c r="H54" s="132">
        <v>3</v>
      </c>
      <c r="I54" s="132">
        <v>0</v>
      </c>
      <c r="J54" s="132">
        <v>0</v>
      </c>
      <c r="K54" s="136">
        <v>3</v>
      </c>
      <c r="L54" s="132">
        <v>0</v>
      </c>
      <c r="M54" s="132">
        <v>3</v>
      </c>
      <c r="N54" s="132">
        <v>2</v>
      </c>
      <c r="O54" s="132">
        <v>2</v>
      </c>
      <c r="P54" s="136">
        <v>7</v>
      </c>
    </row>
    <row r="55" spans="1:16" x14ac:dyDescent="0.2">
      <c r="A55" s="140">
        <v>1</v>
      </c>
      <c r="B55" s="141">
        <v>1.2</v>
      </c>
      <c r="C55" s="128"/>
      <c r="D55" s="158">
        <v>70</v>
      </c>
      <c r="E55" s="141">
        <v>1410</v>
      </c>
      <c r="F55" s="130">
        <v>606</v>
      </c>
      <c r="G55" s="131" t="s">
        <v>60</v>
      </c>
      <c r="H55" s="132">
        <v>0</v>
      </c>
      <c r="I55" s="132">
        <v>1</v>
      </c>
      <c r="J55" s="132">
        <v>0</v>
      </c>
      <c r="K55" s="136">
        <v>1</v>
      </c>
      <c r="L55" s="132">
        <v>0</v>
      </c>
      <c r="M55" s="132">
        <v>0</v>
      </c>
      <c r="N55" s="132">
        <v>0</v>
      </c>
      <c r="O55" s="132">
        <v>0</v>
      </c>
      <c r="P55" s="136">
        <v>0</v>
      </c>
    </row>
    <row r="56" spans="1:16" x14ac:dyDescent="0.2">
      <c r="A56" s="137"/>
      <c r="B56" s="139">
        <v>1415</v>
      </c>
      <c r="C56" s="119"/>
      <c r="D56" s="156" t="s">
        <v>52</v>
      </c>
      <c r="E56" s="139" t="s">
        <v>52</v>
      </c>
      <c r="F56" s="122"/>
      <c r="G56" s="123" t="s">
        <v>61</v>
      </c>
      <c r="H56" s="124">
        <v>6</v>
      </c>
      <c r="I56" s="124">
        <v>0</v>
      </c>
      <c r="J56" s="124">
        <v>0</v>
      </c>
      <c r="K56" s="125">
        <v>6</v>
      </c>
      <c r="L56" s="124">
        <v>0</v>
      </c>
      <c r="M56" s="124">
        <v>2</v>
      </c>
      <c r="N56" s="124">
        <v>3</v>
      </c>
      <c r="O56" s="124">
        <v>1</v>
      </c>
      <c r="P56" s="125">
        <v>6</v>
      </c>
    </row>
    <row r="57" spans="1:16" x14ac:dyDescent="0.2">
      <c r="A57" s="140">
        <v>1</v>
      </c>
      <c r="B57" s="141">
        <v>1.2</v>
      </c>
      <c r="C57" s="128"/>
      <c r="D57" s="158">
        <v>70</v>
      </c>
      <c r="E57" s="141">
        <v>1415</v>
      </c>
      <c r="F57" s="130">
        <v>513</v>
      </c>
      <c r="G57" s="131" t="s">
        <v>148</v>
      </c>
      <c r="H57" s="132">
        <v>6</v>
      </c>
      <c r="I57" s="132">
        <v>0</v>
      </c>
      <c r="J57" s="132">
        <v>0</v>
      </c>
      <c r="K57" s="136">
        <v>6</v>
      </c>
      <c r="L57" s="132">
        <v>0</v>
      </c>
      <c r="M57" s="132">
        <v>2</v>
      </c>
      <c r="N57" s="132">
        <v>3</v>
      </c>
      <c r="O57" s="132">
        <v>0</v>
      </c>
      <c r="P57" s="136">
        <v>5</v>
      </c>
    </row>
    <row r="58" spans="1:16" x14ac:dyDescent="0.2">
      <c r="A58" s="140">
        <v>1</v>
      </c>
      <c r="B58" s="141">
        <v>1.2</v>
      </c>
      <c r="C58" s="128"/>
      <c r="D58" s="158">
        <v>70</v>
      </c>
      <c r="E58" s="141">
        <v>1415</v>
      </c>
      <c r="F58" s="130">
        <v>512</v>
      </c>
      <c r="G58" s="131" t="s">
        <v>149</v>
      </c>
      <c r="H58" s="132">
        <v>0</v>
      </c>
      <c r="I58" s="132">
        <v>0</v>
      </c>
      <c r="J58" s="132">
        <v>0</v>
      </c>
      <c r="K58" s="136">
        <v>0</v>
      </c>
      <c r="L58" s="132">
        <v>0</v>
      </c>
      <c r="M58" s="132">
        <v>0</v>
      </c>
      <c r="N58" s="132">
        <v>0</v>
      </c>
      <c r="O58" s="132">
        <v>1</v>
      </c>
      <c r="P58" s="136">
        <v>1</v>
      </c>
    </row>
    <row r="59" spans="1:16" x14ac:dyDescent="0.2">
      <c r="A59" s="137"/>
      <c r="B59" s="139">
        <v>1420</v>
      </c>
      <c r="C59" s="119"/>
      <c r="D59" s="156" t="s">
        <v>52</v>
      </c>
      <c r="E59" s="139" t="s">
        <v>52</v>
      </c>
      <c r="F59" s="122"/>
      <c r="G59" s="123" t="s">
        <v>62</v>
      </c>
      <c r="H59" s="124">
        <v>0</v>
      </c>
      <c r="I59" s="124">
        <v>0</v>
      </c>
      <c r="J59" s="124">
        <v>0</v>
      </c>
      <c r="K59" s="125">
        <v>0</v>
      </c>
      <c r="L59" s="124">
        <v>0</v>
      </c>
      <c r="M59" s="124">
        <v>0</v>
      </c>
      <c r="N59" s="124">
        <v>6</v>
      </c>
      <c r="O59" s="124">
        <v>0</v>
      </c>
      <c r="P59" s="125">
        <v>6</v>
      </c>
    </row>
    <row r="60" spans="1:16" x14ac:dyDescent="0.2">
      <c r="A60" s="140">
        <v>1</v>
      </c>
      <c r="B60" s="141">
        <v>1.2</v>
      </c>
      <c r="C60" s="128"/>
      <c r="D60" s="158">
        <v>70</v>
      </c>
      <c r="E60" s="141">
        <v>1420</v>
      </c>
      <c r="F60" s="130">
        <v>630</v>
      </c>
      <c r="G60" s="131" t="s">
        <v>63</v>
      </c>
      <c r="H60" s="132">
        <v>0</v>
      </c>
      <c r="I60" s="132">
        <v>0</v>
      </c>
      <c r="J60" s="132">
        <v>0</v>
      </c>
      <c r="K60" s="136">
        <v>0</v>
      </c>
      <c r="L60" s="132">
        <v>0</v>
      </c>
      <c r="M60" s="132">
        <v>0</v>
      </c>
      <c r="N60" s="132">
        <v>2</v>
      </c>
      <c r="O60" s="132">
        <v>0</v>
      </c>
      <c r="P60" s="136">
        <v>2</v>
      </c>
    </row>
    <row r="61" spans="1:16" x14ac:dyDescent="0.2">
      <c r="A61" s="140">
        <v>1</v>
      </c>
      <c r="B61" s="157">
        <v>1.2</v>
      </c>
      <c r="C61" s="128"/>
      <c r="D61" s="158">
        <v>70</v>
      </c>
      <c r="E61" s="141">
        <v>1420</v>
      </c>
      <c r="F61" s="130">
        <v>633</v>
      </c>
      <c r="G61" s="159" t="s">
        <v>150</v>
      </c>
      <c r="H61" s="132">
        <v>0</v>
      </c>
      <c r="I61" s="132">
        <v>0</v>
      </c>
      <c r="J61" s="132">
        <v>0</v>
      </c>
      <c r="K61" s="136">
        <v>0</v>
      </c>
      <c r="L61" s="132">
        <v>0</v>
      </c>
      <c r="M61" s="132">
        <v>0</v>
      </c>
      <c r="N61" s="132">
        <v>1</v>
      </c>
      <c r="O61" s="132">
        <v>0</v>
      </c>
      <c r="P61" s="136">
        <v>1</v>
      </c>
    </row>
    <row r="62" spans="1:16" x14ac:dyDescent="0.2">
      <c r="A62" s="140">
        <v>1</v>
      </c>
      <c r="B62" s="157">
        <v>1.2</v>
      </c>
      <c r="C62" s="128"/>
      <c r="D62" s="158">
        <v>70</v>
      </c>
      <c r="E62" s="141">
        <v>1420</v>
      </c>
      <c r="F62" s="130">
        <v>634</v>
      </c>
      <c r="G62" s="131" t="s">
        <v>151</v>
      </c>
      <c r="H62" s="132">
        <v>0</v>
      </c>
      <c r="I62" s="132">
        <v>0</v>
      </c>
      <c r="J62" s="132">
        <v>0</v>
      </c>
      <c r="K62" s="136">
        <v>0</v>
      </c>
      <c r="L62" s="132">
        <v>0</v>
      </c>
      <c r="M62" s="132">
        <v>0</v>
      </c>
      <c r="N62" s="132">
        <v>3</v>
      </c>
      <c r="O62" s="132">
        <v>0</v>
      </c>
      <c r="P62" s="136">
        <v>3</v>
      </c>
    </row>
    <row r="63" spans="1:16" x14ac:dyDescent="0.2">
      <c r="A63" s="137"/>
      <c r="B63" s="138"/>
      <c r="C63" s="119"/>
      <c r="D63" s="158" t="s">
        <v>52</v>
      </c>
      <c r="E63" s="139">
        <v>1429</v>
      </c>
      <c r="F63" s="122"/>
      <c r="G63" s="123" t="s">
        <v>64</v>
      </c>
      <c r="H63" s="124">
        <v>1</v>
      </c>
      <c r="I63" s="124">
        <v>0</v>
      </c>
      <c r="J63" s="124">
        <v>0</v>
      </c>
      <c r="K63" s="160">
        <v>1</v>
      </c>
      <c r="L63" s="124">
        <v>0</v>
      </c>
      <c r="M63" s="124">
        <v>1</v>
      </c>
      <c r="N63" s="124">
        <v>8</v>
      </c>
      <c r="O63" s="124">
        <v>1</v>
      </c>
      <c r="P63" s="160">
        <v>10</v>
      </c>
    </row>
    <row r="64" spans="1:16" x14ac:dyDescent="0.2">
      <c r="A64" s="137"/>
      <c r="B64" s="139">
        <v>1430</v>
      </c>
      <c r="C64" s="119"/>
      <c r="D64" s="156" t="s">
        <v>52</v>
      </c>
      <c r="E64" s="139" t="s">
        <v>52</v>
      </c>
      <c r="F64" s="122"/>
      <c r="G64" s="161" t="s">
        <v>65</v>
      </c>
      <c r="H64" s="124">
        <v>0</v>
      </c>
      <c r="I64" s="124">
        <v>0</v>
      </c>
      <c r="J64" s="124">
        <v>0</v>
      </c>
      <c r="K64" s="125">
        <v>0</v>
      </c>
      <c r="L64" s="124">
        <v>0</v>
      </c>
      <c r="M64" s="124">
        <v>0</v>
      </c>
      <c r="N64" s="124">
        <v>1</v>
      </c>
      <c r="O64" s="124">
        <v>1</v>
      </c>
      <c r="P64" s="125">
        <v>2</v>
      </c>
    </row>
    <row r="65" spans="1:16" x14ac:dyDescent="0.2">
      <c r="A65" s="140">
        <v>1</v>
      </c>
      <c r="B65" s="141">
        <v>1.2</v>
      </c>
      <c r="C65" s="128">
        <v>1429</v>
      </c>
      <c r="D65" s="158">
        <v>70</v>
      </c>
      <c r="E65" s="141">
        <v>1430</v>
      </c>
      <c r="F65" s="130">
        <v>631</v>
      </c>
      <c r="G65" s="162" t="s">
        <v>66</v>
      </c>
      <c r="H65" s="132">
        <v>0</v>
      </c>
      <c r="I65" s="132">
        <v>0</v>
      </c>
      <c r="J65" s="132">
        <v>0</v>
      </c>
      <c r="K65" s="136">
        <v>0</v>
      </c>
      <c r="L65" s="132">
        <v>0</v>
      </c>
      <c r="M65" s="132">
        <v>0</v>
      </c>
      <c r="N65" s="132">
        <v>1</v>
      </c>
      <c r="O65" s="132">
        <v>1</v>
      </c>
      <c r="P65" s="136">
        <v>2</v>
      </c>
    </row>
    <row r="66" spans="1:16" x14ac:dyDescent="0.2">
      <c r="A66" s="137"/>
      <c r="B66" s="139">
        <v>1440</v>
      </c>
      <c r="C66" s="119"/>
      <c r="D66" s="156" t="s">
        <v>52</v>
      </c>
      <c r="E66" s="139" t="s">
        <v>52</v>
      </c>
      <c r="F66" s="122"/>
      <c r="G66" s="161" t="s">
        <v>67</v>
      </c>
      <c r="H66" s="124">
        <v>1</v>
      </c>
      <c r="I66" s="124">
        <v>0</v>
      </c>
      <c r="J66" s="124">
        <v>0</v>
      </c>
      <c r="K66" s="125">
        <v>1</v>
      </c>
      <c r="L66" s="124">
        <v>0</v>
      </c>
      <c r="M66" s="124">
        <v>1</v>
      </c>
      <c r="N66" s="124">
        <v>7</v>
      </c>
      <c r="O66" s="124">
        <v>0</v>
      </c>
      <c r="P66" s="125">
        <v>8</v>
      </c>
    </row>
    <row r="67" spans="1:16" x14ac:dyDescent="0.2">
      <c r="A67" s="140">
        <v>1</v>
      </c>
      <c r="B67" s="141">
        <v>1.2</v>
      </c>
      <c r="C67" s="128">
        <v>1429</v>
      </c>
      <c r="D67" s="158">
        <v>70</v>
      </c>
      <c r="E67" s="141">
        <v>1440</v>
      </c>
      <c r="F67" s="130">
        <v>642</v>
      </c>
      <c r="G67" s="162" t="s">
        <v>68</v>
      </c>
      <c r="H67" s="132">
        <v>1</v>
      </c>
      <c r="I67" s="132">
        <v>0</v>
      </c>
      <c r="J67" s="132">
        <v>0</v>
      </c>
      <c r="K67" s="136">
        <v>1</v>
      </c>
      <c r="L67" s="132">
        <v>0</v>
      </c>
      <c r="M67" s="132">
        <v>1</v>
      </c>
      <c r="N67" s="132">
        <v>7</v>
      </c>
      <c r="O67" s="132">
        <v>0</v>
      </c>
      <c r="P67" s="136">
        <v>8</v>
      </c>
    </row>
    <row r="68" spans="1:16" x14ac:dyDescent="0.2">
      <c r="A68" s="137"/>
      <c r="B68" s="139">
        <v>1435</v>
      </c>
      <c r="C68" s="119"/>
      <c r="D68" s="156" t="s">
        <v>52</v>
      </c>
      <c r="E68" s="139" t="s">
        <v>52</v>
      </c>
      <c r="F68" s="122"/>
      <c r="G68" s="123" t="s">
        <v>70</v>
      </c>
      <c r="H68" s="124">
        <v>15</v>
      </c>
      <c r="I68" s="124">
        <v>1</v>
      </c>
      <c r="J68" s="124">
        <v>0</v>
      </c>
      <c r="K68" s="125">
        <v>16</v>
      </c>
      <c r="L68" s="124">
        <v>1</v>
      </c>
      <c r="M68" s="124">
        <v>4</v>
      </c>
      <c r="N68" s="124">
        <v>1</v>
      </c>
      <c r="O68" s="124">
        <v>1</v>
      </c>
      <c r="P68" s="125">
        <v>7</v>
      </c>
    </row>
    <row r="69" spans="1:16" x14ac:dyDescent="0.2">
      <c r="A69" s="140">
        <v>1</v>
      </c>
      <c r="B69" s="141">
        <v>1.2</v>
      </c>
      <c r="C69" s="128"/>
      <c r="D69" s="158">
        <v>70</v>
      </c>
      <c r="E69" s="141">
        <v>1435</v>
      </c>
      <c r="F69" s="130">
        <v>617</v>
      </c>
      <c r="G69" s="131" t="s">
        <v>71</v>
      </c>
      <c r="H69" s="132">
        <v>15</v>
      </c>
      <c r="I69" s="132">
        <v>1</v>
      </c>
      <c r="J69" s="132">
        <v>0</v>
      </c>
      <c r="K69" s="136">
        <v>16</v>
      </c>
      <c r="L69" s="132">
        <v>1</v>
      </c>
      <c r="M69" s="132">
        <v>4</v>
      </c>
      <c r="N69" s="132">
        <v>1</v>
      </c>
      <c r="O69" s="132">
        <v>1</v>
      </c>
      <c r="P69" s="136">
        <v>7</v>
      </c>
    </row>
    <row r="70" spans="1:16" x14ac:dyDescent="0.2">
      <c r="A70" s="137"/>
      <c r="B70" s="139">
        <v>1450</v>
      </c>
      <c r="C70" s="119"/>
      <c r="D70" s="156" t="s">
        <v>52</v>
      </c>
      <c r="E70" s="139" t="s">
        <v>52</v>
      </c>
      <c r="F70" s="122"/>
      <c r="G70" s="123" t="s">
        <v>152</v>
      </c>
      <c r="H70" s="124">
        <v>0</v>
      </c>
      <c r="I70" s="124">
        <v>0</v>
      </c>
      <c r="J70" s="124">
        <v>0</v>
      </c>
      <c r="K70" s="125">
        <v>0</v>
      </c>
      <c r="L70" s="124">
        <v>0</v>
      </c>
      <c r="M70" s="124">
        <v>0</v>
      </c>
      <c r="N70" s="124">
        <v>1</v>
      </c>
      <c r="O70" s="124">
        <v>0</v>
      </c>
      <c r="P70" s="125">
        <v>1</v>
      </c>
    </row>
    <row r="71" spans="1:16" x14ac:dyDescent="0.2">
      <c r="A71" s="140">
        <v>1</v>
      </c>
      <c r="B71" s="141">
        <v>1.2</v>
      </c>
      <c r="C71" s="128"/>
      <c r="D71" s="158">
        <v>70</v>
      </c>
      <c r="E71" s="141">
        <v>1450</v>
      </c>
      <c r="F71" s="130">
        <v>699</v>
      </c>
      <c r="G71" s="131" t="s">
        <v>153</v>
      </c>
      <c r="H71" s="132">
        <v>0</v>
      </c>
      <c r="I71" s="132">
        <v>0</v>
      </c>
      <c r="J71" s="132">
        <v>0</v>
      </c>
      <c r="K71" s="136">
        <v>0</v>
      </c>
      <c r="L71" s="132">
        <v>0</v>
      </c>
      <c r="M71" s="132">
        <v>0</v>
      </c>
      <c r="N71" s="132">
        <v>1</v>
      </c>
      <c r="O71" s="132">
        <v>0</v>
      </c>
      <c r="P71" s="136">
        <v>1</v>
      </c>
    </row>
    <row r="72" spans="1:16" x14ac:dyDescent="0.2">
      <c r="A72" s="137"/>
      <c r="B72" s="139"/>
      <c r="C72" s="119"/>
      <c r="D72" s="156" t="s">
        <v>52</v>
      </c>
      <c r="E72" s="139">
        <v>1454</v>
      </c>
      <c r="F72" s="122"/>
      <c r="G72" s="123" t="s">
        <v>154</v>
      </c>
      <c r="H72" s="124">
        <v>0</v>
      </c>
      <c r="I72" s="124">
        <v>0</v>
      </c>
      <c r="J72" s="124">
        <v>0</v>
      </c>
      <c r="K72" s="160">
        <v>0</v>
      </c>
      <c r="L72" s="124">
        <v>0</v>
      </c>
      <c r="M72" s="124">
        <v>0</v>
      </c>
      <c r="N72" s="124">
        <v>0</v>
      </c>
      <c r="O72" s="124">
        <v>7</v>
      </c>
      <c r="P72" s="160">
        <v>7</v>
      </c>
    </row>
    <row r="73" spans="1:16" x14ac:dyDescent="0.2">
      <c r="A73" s="137"/>
      <c r="B73" s="139">
        <v>1455</v>
      </c>
      <c r="C73" s="119"/>
      <c r="D73" s="158" t="s">
        <v>52</v>
      </c>
      <c r="E73" s="139"/>
      <c r="F73" s="122"/>
      <c r="G73" s="161" t="s">
        <v>155</v>
      </c>
      <c r="H73" s="124">
        <v>0</v>
      </c>
      <c r="I73" s="124">
        <v>0</v>
      </c>
      <c r="J73" s="124">
        <v>0</v>
      </c>
      <c r="K73" s="125">
        <v>0</v>
      </c>
      <c r="L73" s="124">
        <v>0</v>
      </c>
      <c r="M73" s="124">
        <v>0</v>
      </c>
      <c r="N73" s="124">
        <v>0</v>
      </c>
      <c r="O73" s="124">
        <v>2</v>
      </c>
      <c r="P73" s="125">
        <v>2</v>
      </c>
    </row>
    <row r="74" spans="1:16" x14ac:dyDescent="0.2">
      <c r="A74" s="140">
        <v>1</v>
      </c>
      <c r="B74" s="141">
        <v>1.2</v>
      </c>
      <c r="C74" s="130">
        <v>1454</v>
      </c>
      <c r="D74" s="158">
        <v>70</v>
      </c>
      <c r="E74" s="141">
        <v>1455</v>
      </c>
      <c r="F74" s="130">
        <v>510</v>
      </c>
      <c r="G74" s="162" t="s">
        <v>156</v>
      </c>
      <c r="H74" s="132">
        <v>0</v>
      </c>
      <c r="I74" s="132">
        <v>0</v>
      </c>
      <c r="J74" s="132">
        <v>0</v>
      </c>
      <c r="K74" s="136">
        <v>0</v>
      </c>
      <c r="L74" s="132">
        <v>0</v>
      </c>
      <c r="M74" s="132">
        <v>0</v>
      </c>
      <c r="N74" s="132">
        <v>0</v>
      </c>
      <c r="O74" s="132">
        <v>2</v>
      </c>
      <c r="P74" s="136">
        <v>2</v>
      </c>
    </row>
    <row r="75" spans="1:16" x14ac:dyDescent="0.2">
      <c r="A75" s="137"/>
      <c r="B75" s="139">
        <v>1460</v>
      </c>
      <c r="C75" s="119"/>
      <c r="D75" s="156" t="s">
        <v>52</v>
      </c>
      <c r="E75" s="139" t="s">
        <v>52</v>
      </c>
      <c r="F75" s="122"/>
      <c r="G75" s="161" t="s">
        <v>72</v>
      </c>
      <c r="H75" s="124">
        <v>0</v>
      </c>
      <c r="I75" s="124">
        <v>0</v>
      </c>
      <c r="J75" s="124">
        <v>0</v>
      </c>
      <c r="K75" s="125">
        <v>0</v>
      </c>
      <c r="L75" s="124">
        <v>0</v>
      </c>
      <c r="M75" s="124">
        <v>0</v>
      </c>
      <c r="N75" s="124">
        <v>0</v>
      </c>
      <c r="O75" s="124">
        <v>5</v>
      </c>
      <c r="P75" s="125">
        <v>5</v>
      </c>
    </row>
    <row r="76" spans="1:16" x14ac:dyDescent="0.2">
      <c r="A76" s="140">
        <v>1</v>
      </c>
      <c r="B76" s="141">
        <v>1.2</v>
      </c>
      <c r="C76" s="128">
        <v>1454</v>
      </c>
      <c r="D76" s="158">
        <v>70</v>
      </c>
      <c r="E76" s="141">
        <v>1460</v>
      </c>
      <c r="F76" s="130">
        <v>511</v>
      </c>
      <c r="G76" s="162" t="s">
        <v>157</v>
      </c>
      <c r="H76" s="132">
        <v>0</v>
      </c>
      <c r="I76" s="132">
        <v>0</v>
      </c>
      <c r="J76" s="132">
        <v>0</v>
      </c>
      <c r="K76" s="136">
        <v>0</v>
      </c>
      <c r="L76" s="132">
        <v>0</v>
      </c>
      <c r="M76" s="132">
        <v>0</v>
      </c>
      <c r="N76" s="132">
        <v>0</v>
      </c>
      <c r="O76" s="132">
        <v>1</v>
      </c>
      <c r="P76" s="136">
        <v>1</v>
      </c>
    </row>
    <row r="77" spans="1:16" x14ac:dyDescent="0.2">
      <c r="A77" s="140">
        <v>1</v>
      </c>
      <c r="B77" s="141">
        <v>1.2</v>
      </c>
      <c r="C77" s="128">
        <v>1454</v>
      </c>
      <c r="D77" s="158">
        <v>70</v>
      </c>
      <c r="E77" s="141">
        <v>1460</v>
      </c>
      <c r="F77" s="130">
        <v>638</v>
      </c>
      <c r="G77" s="162" t="s">
        <v>73</v>
      </c>
      <c r="H77" s="132">
        <v>0</v>
      </c>
      <c r="I77" s="132">
        <v>0</v>
      </c>
      <c r="J77" s="132">
        <v>0</v>
      </c>
      <c r="K77" s="136">
        <v>0</v>
      </c>
      <c r="L77" s="132">
        <v>0</v>
      </c>
      <c r="M77" s="132">
        <v>0</v>
      </c>
      <c r="N77" s="132">
        <v>0</v>
      </c>
      <c r="O77" s="132">
        <v>1</v>
      </c>
      <c r="P77" s="136">
        <v>1</v>
      </c>
    </row>
    <row r="78" spans="1:16" x14ac:dyDescent="0.2">
      <c r="A78" s="140">
        <v>1</v>
      </c>
      <c r="B78" s="141">
        <v>1.2</v>
      </c>
      <c r="C78" s="128">
        <v>1454</v>
      </c>
      <c r="D78" s="158">
        <v>70</v>
      </c>
      <c r="E78" s="141">
        <v>1460</v>
      </c>
      <c r="F78" s="130">
        <v>639</v>
      </c>
      <c r="G78" s="162" t="s">
        <v>74</v>
      </c>
      <c r="H78" s="132">
        <v>0</v>
      </c>
      <c r="I78" s="132">
        <v>0</v>
      </c>
      <c r="J78" s="132">
        <v>0</v>
      </c>
      <c r="K78" s="136">
        <v>0</v>
      </c>
      <c r="L78" s="132">
        <v>0</v>
      </c>
      <c r="M78" s="132">
        <v>0</v>
      </c>
      <c r="N78" s="132">
        <v>0</v>
      </c>
      <c r="O78" s="132">
        <v>3</v>
      </c>
      <c r="P78" s="136">
        <v>3</v>
      </c>
    </row>
    <row r="79" spans="1:16" x14ac:dyDescent="0.2">
      <c r="A79" s="137"/>
      <c r="B79" s="139">
        <v>1401</v>
      </c>
      <c r="C79" s="119"/>
      <c r="D79" s="156" t="s">
        <v>52</v>
      </c>
      <c r="E79" s="139" t="s">
        <v>52</v>
      </c>
      <c r="F79" s="122"/>
      <c r="G79" s="123" t="s">
        <v>158</v>
      </c>
      <c r="H79" s="124">
        <v>0</v>
      </c>
      <c r="I79" s="124">
        <v>0</v>
      </c>
      <c r="J79" s="124">
        <v>0</v>
      </c>
      <c r="K79" s="125">
        <v>0</v>
      </c>
      <c r="L79" s="124">
        <v>0</v>
      </c>
      <c r="M79" s="124">
        <v>0</v>
      </c>
      <c r="N79" s="124">
        <v>0</v>
      </c>
      <c r="O79" s="124">
        <v>1</v>
      </c>
      <c r="P79" s="125">
        <v>1</v>
      </c>
    </row>
    <row r="80" spans="1:16" x14ac:dyDescent="0.2">
      <c r="A80" s="140">
        <v>1</v>
      </c>
      <c r="B80" s="141">
        <v>1.2</v>
      </c>
      <c r="C80" s="128"/>
      <c r="D80" s="158">
        <v>70</v>
      </c>
      <c r="E80" s="141">
        <v>1401</v>
      </c>
      <c r="F80" s="130">
        <v>768</v>
      </c>
      <c r="G80" s="131" t="s">
        <v>159</v>
      </c>
      <c r="H80" s="132">
        <v>0</v>
      </c>
      <c r="I80" s="132">
        <v>0</v>
      </c>
      <c r="J80" s="132">
        <v>0</v>
      </c>
      <c r="K80" s="136">
        <v>0</v>
      </c>
      <c r="L80" s="132">
        <v>0</v>
      </c>
      <c r="M80" s="132">
        <v>0</v>
      </c>
      <c r="N80" s="132">
        <v>0</v>
      </c>
      <c r="O80" s="132">
        <v>1</v>
      </c>
      <c r="P80" s="136">
        <v>1</v>
      </c>
    </row>
    <row r="81" spans="1:16" x14ac:dyDescent="0.2">
      <c r="A81" s="163">
        <v>1</v>
      </c>
      <c r="B81" s="164">
        <v>1.2</v>
      </c>
      <c r="C81" s="165"/>
      <c r="D81" s="166">
        <v>70</v>
      </c>
      <c r="E81" s="167">
        <v>1401</v>
      </c>
      <c r="F81" s="168">
        <v>3030</v>
      </c>
      <c r="G81" s="169" t="s">
        <v>56</v>
      </c>
      <c r="H81" s="132">
        <v>0</v>
      </c>
      <c r="I81" s="132">
        <v>0</v>
      </c>
      <c r="J81" s="132">
        <v>0</v>
      </c>
      <c r="K81" s="136">
        <v>0</v>
      </c>
      <c r="L81" s="132">
        <v>0</v>
      </c>
      <c r="M81" s="132">
        <v>0</v>
      </c>
      <c r="N81" s="132">
        <v>0</v>
      </c>
      <c r="O81" s="132">
        <v>0</v>
      </c>
      <c r="P81" s="136">
        <v>0</v>
      </c>
    </row>
    <row r="82" spans="1:16" x14ac:dyDescent="0.2">
      <c r="A82" s="149"/>
      <c r="B82" s="150"/>
      <c r="C82" s="151"/>
      <c r="D82" s="152" t="s">
        <v>52</v>
      </c>
      <c r="E82" s="151">
        <v>1.3</v>
      </c>
      <c r="F82" s="151"/>
      <c r="G82" s="153" t="s">
        <v>27</v>
      </c>
      <c r="H82" s="154">
        <v>5</v>
      </c>
      <c r="I82" s="154">
        <v>1</v>
      </c>
      <c r="J82" s="154">
        <v>0</v>
      </c>
      <c r="K82" s="155">
        <v>6</v>
      </c>
      <c r="L82" s="154">
        <v>0</v>
      </c>
      <c r="M82" s="154">
        <v>18</v>
      </c>
      <c r="N82" s="154">
        <v>50</v>
      </c>
      <c r="O82" s="154">
        <v>21</v>
      </c>
      <c r="P82" s="155">
        <v>89</v>
      </c>
    </row>
    <row r="83" spans="1:16" x14ac:dyDescent="0.2">
      <c r="A83" s="137"/>
      <c r="B83" s="139">
        <v>1300</v>
      </c>
      <c r="C83" s="119"/>
      <c r="D83" s="156" t="s">
        <v>52</v>
      </c>
      <c r="E83" s="139" t="s">
        <v>52</v>
      </c>
      <c r="F83" s="122"/>
      <c r="G83" s="123" t="s">
        <v>75</v>
      </c>
      <c r="H83" s="124">
        <v>1</v>
      </c>
      <c r="I83" s="124">
        <v>0</v>
      </c>
      <c r="J83" s="124">
        <v>0</v>
      </c>
      <c r="K83" s="125">
        <v>1</v>
      </c>
      <c r="L83" s="124">
        <v>0</v>
      </c>
      <c r="M83" s="124">
        <v>3</v>
      </c>
      <c r="N83" s="124">
        <v>3</v>
      </c>
      <c r="O83" s="124">
        <v>2</v>
      </c>
      <c r="P83" s="125">
        <v>8</v>
      </c>
    </row>
    <row r="84" spans="1:16" x14ac:dyDescent="0.2">
      <c r="A84" s="140">
        <v>1</v>
      </c>
      <c r="B84" s="141">
        <v>1.3</v>
      </c>
      <c r="C84" s="128"/>
      <c r="D84" s="158">
        <v>70</v>
      </c>
      <c r="E84" s="141">
        <v>1300</v>
      </c>
      <c r="F84" s="130">
        <v>660</v>
      </c>
      <c r="G84" s="131" t="s">
        <v>160</v>
      </c>
      <c r="H84" s="132">
        <v>1</v>
      </c>
      <c r="I84" s="132">
        <v>0</v>
      </c>
      <c r="J84" s="132">
        <v>0</v>
      </c>
      <c r="K84" s="136">
        <v>1</v>
      </c>
      <c r="L84" s="132">
        <v>0</v>
      </c>
      <c r="M84" s="132">
        <v>3</v>
      </c>
      <c r="N84" s="132">
        <v>3</v>
      </c>
      <c r="O84" s="132">
        <v>1</v>
      </c>
      <c r="P84" s="136">
        <v>7</v>
      </c>
    </row>
    <row r="85" spans="1:16" x14ac:dyDescent="0.2">
      <c r="A85" s="140">
        <v>1</v>
      </c>
      <c r="B85" s="141">
        <v>1.3</v>
      </c>
      <c r="C85" s="128"/>
      <c r="D85" s="158">
        <v>70</v>
      </c>
      <c r="E85" s="141">
        <v>1300</v>
      </c>
      <c r="F85" s="130">
        <v>664</v>
      </c>
      <c r="G85" s="131" t="s">
        <v>161</v>
      </c>
      <c r="H85" s="132">
        <v>0</v>
      </c>
      <c r="I85" s="132">
        <v>0</v>
      </c>
      <c r="J85" s="132">
        <v>0</v>
      </c>
      <c r="K85" s="136">
        <v>0</v>
      </c>
      <c r="L85" s="132">
        <v>0</v>
      </c>
      <c r="M85" s="132">
        <v>0</v>
      </c>
      <c r="N85" s="132">
        <v>0</v>
      </c>
      <c r="O85" s="132">
        <v>1</v>
      </c>
      <c r="P85" s="136">
        <v>1</v>
      </c>
    </row>
    <row r="86" spans="1:16" x14ac:dyDescent="0.2">
      <c r="A86" s="140">
        <v>1</v>
      </c>
      <c r="B86" s="141">
        <v>1.3</v>
      </c>
      <c r="C86" s="130"/>
      <c r="D86" s="158">
        <v>70</v>
      </c>
      <c r="E86" s="141">
        <v>1300</v>
      </c>
      <c r="F86" s="130">
        <v>497</v>
      </c>
      <c r="G86" s="131" t="s">
        <v>162</v>
      </c>
      <c r="H86" s="132">
        <v>0</v>
      </c>
      <c r="I86" s="132">
        <v>0</v>
      </c>
      <c r="J86" s="132">
        <v>0</v>
      </c>
      <c r="K86" s="136">
        <v>0</v>
      </c>
      <c r="L86" s="132">
        <v>0</v>
      </c>
      <c r="M86" s="132">
        <v>0</v>
      </c>
      <c r="N86" s="132">
        <v>0</v>
      </c>
      <c r="O86" s="132">
        <v>0</v>
      </c>
      <c r="P86" s="136">
        <v>0</v>
      </c>
    </row>
    <row r="87" spans="1:16" x14ac:dyDescent="0.2">
      <c r="A87" s="137"/>
      <c r="B87" s="139">
        <v>1500</v>
      </c>
      <c r="C87" s="119"/>
      <c r="D87" s="156" t="s">
        <v>52</v>
      </c>
      <c r="E87" s="139" t="s">
        <v>52</v>
      </c>
      <c r="F87" s="122"/>
      <c r="G87" s="123" t="s">
        <v>76</v>
      </c>
      <c r="H87" s="124">
        <v>0</v>
      </c>
      <c r="I87" s="124">
        <v>1</v>
      </c>
      <c r="J87" s="124">
        <v>0</v>
      </c>
      <c r="K87" s="125">
        <v>1</v>
      </c>
      <c r="L87" s="124">
        <v>0</v>
      </c>
      <c r="M87" s="124">
        <v>0</v>
      </c>
      <c r="N87" s="124">
        <v>0</v>
      </c>
      <c r="O87" s="124">
        <v>4</v>
      </c>
      <c r="P87" s="125">
        <v>4</v>
      </c>
    </row>
    <row r="88" spans="1:16" x14ac:dyDescent="0.2">
      <c r="A88" s="140">
        <v>1</v>
      </c>
      <c r="B88" s="141">
        <v>1.3</v>
      </c>
      <c r="C88" s="128"/>
      <c r="D88" s="158">
        <v>70</v>
      </c>
      <c r="E88" s="141">
        <v>1500</v>
      </c>
      <c r="F88" s="130">
        <v>623</v>
      </c>
      <c r="G88" s="131" t="s">
        <v>77</v>
      </c>
      <c r="H88" s="132">
        <v>0</v>
      </c>
      <c r="I88" s="132">
        <v>0</v>
      </c>
      <c r="J88" s="132">
        <v>0</v>
      </c>
      <c r="K88" s="136">
        <v>0</v>
      </c>
      <c r="L88" s="132">
        <v>0</v>
      </c>
      <c r="M88" s="132">
        <v>0</v>
      </c>
      <c r="N88" s="132">
        <v>0</v>
      </c>
      <c r="O88" s="132">
        <v>4</v>
      </c>
      <c r="P88" s="136">
        <v>4</v>
      </c>
    </row>
    <row r="89" spans="1:16" x14ac:dyDescent="0.2">
      <c r="A89" s="140">
        <v>1</v>
      </c>
      <c r="B89" s="141">
        <v>1.3</v>
      </c>
      <c r="C89" s="128"/>
      <c r="D89" s="158">
        <v>70</v>
      </c>
      <c r="E89" s="141">
        <v>1500</v>
      </c>
      <c r="F89" s="130">
        <v>669</v>
      </c>
      <c r="G89" s="131" t="s">
        <v>163</v>
      </c>
      <c r="H89" s="132">
        <v>0</v>
      </c>
      <c r="I89" s="132">
        <v>1</v>
      </c>
      <c r="J89" s="132">
        <v>0</v>
      </c>
      <c r="K89" s="136">
        <v>1</v>
      </c>
      <c r="L89" s="132">
        <v>0</v>
      </c>
      <c r="M89" s="132">
        <v>0</v>
      </c>
      <c r="N89" s="132">
        <v>0</v>
      </c>
      <c r="O89" s="132">
        <v>0</v>
      </c>
      <c r="P89" s="136">
        <v>0</v>
      </c>
    </row>
    <row r="90" spans="1:16" x14ac:dyDescent="0.2">
      <c r="A90" s="137"/>
      <c r="B90" s="138">
        <v>1600</v>
      </c>
      <c r="C90" s="119"/>
      <c r="D90" s="156" t="s">
        <v>52</v>
      </c>
      <c r="E90" s="139" t="s">
        <v>52</v>
      </c>
      <c r="F90" s="122"/>
      <c r="G90" s="123" t="s">
        <v>78</v>
      </c>
      <c r="H90" s="124">
        <v>3</v>
      </c>
      <c r="I90" s="124">
        <v>0</v>
      </c>
      <c r="J90" s="124">
        <v>0</v>
      </c>
      <c r="K90" s="125">
        <v>3</v>
      </c>
      <c r="L90" s="124">
        <v>0</v>
      </c>
      <c r="M90" s="124">
        <v>5</v>
      </c>
      <c r="N90" s="124">
        <v>21</v>
      </c>
      <c r="O90" s="124">
        <v>0</v>
      </c>
      <c r="P90" s="125">
        <v>26</v>
      </c>
    </row>
    <row r="91" spans="1:16" x14ac:dyDescent="0.2">
      <c r="A91" s="140">
        <v>1</v>
      </c>
      <c r="B91" s="141">
        <v>1.3</v>
      </c>
      <c r="C91" s="128"/>
      <c r="D91" s="158">
        <v>70</v>
      </c>
      <c r="E91" s="141">
        <v>1600</v>
      </c>
      <c r="F91" s="130">
        <v>670</v>
      </c>
      <c r="G91" s="131" t="s">
        <v>78</v>
      </c>
      <c r="H91" s="132">
        <v>3</v>
      </c>
      <c r="I91" s="132">
        <v>0</v>
      </c>
      <c r="J91" s="132">
        <v>0</v>
      </c>
      <c r="K91" s="136">
        <v>3</v>
      </c>
      <c r="L91" s="132">
        <v>0</v>
      </c>
      <c r="M91" s="132">
        <v>5</v>
      </c>
      <c r="N91" s="132">
        <v>21</v>
      </c>
      <c r="O91" s="132">
        <v>0</v>
      </c>
      <c r="P91" s="136">
        <v>26</v>
      </c>
    </row>
    <row r="92" spans="1:16" x14ac:dyDescent="0.2">
      <c r="A92" s="137"/>
      <c r="B92" s="139">
        <v>1700</v>
      </c>
      <c r="C92" s="119"/>
      <c r="D92" s="156" t="s">
        <v>52</v>
      </c>
      <c r="E92" s="139" t="s">
        <v>52</v>
      </c>
      <c r="F92" s="122"/>
      <c r="G92" s="123" t="s">
        <v>79</v>
      </c>
      <c r="H92" s="124">
        <v>0</v>
      </c>
      <c r="I92" s="124">
        <v>0</v>
      </c>
      <c r="J92" s="124">
        <v>0</v>
      </c>
      <c r="K92" s="125">
        <v>0</v>
      </c>
      <c r="L92" s="124">
        <v>0</v>
      </c>
      <c r="M92" s="124">
        <v>2</v>
      </c>
      <c r="N92" s="124">
        <v>0</v>
      </c>
      <c r="O92" s="124">
        <v>0</v>
      </c>
      <c r="P92" s="125">
        <v>2</v>
      </c>
    </row>
    <row r="93" spans="1:16" x14ac:dyDescent="0.2">
      <c r="A93" s="140">
        <v>1</v>
      </c>
      <c r="B93" s="141">
        <v>1.3</v>
      </c>
      <c r="C93" s="128"/>
      <c r="D93" s="158">
        <v>70</v>
      </c>
      <c r="E93" s="141">
        <v>1700</v>
      </c>
      <c r="F93" s="130">
        <v>665</v>
      </c>
      <c r="G93" s="131" t="s">
        <v>79</v>
      </c>
      <c r="H93" s="132">
        <v>0</v>
      </c>
      <c r="I93" s="132">
        <v>0</v>
      </c>
      <c r="J93" s="132">
        <v>0</v>
      </c>
      <c r="K93" s="136">
        <v>0</v>
      </c>
      <c r="L93" s="132">
        <v>0</v>
      </c>
      <c r="M93" s="132">
        <v>2</v>
      </c>
      <c r="N93" s="132">
        <v>0</v>
      </c>
      <c r="O93" s="132">
        <v>0</v>
      </c>
      <c r="P93" s="136">
        <v>2</v>
      </c>
    </row>
    <row r="94" spans="1:16" x14ac:dyDescent="0.2">
      <c r="A94" s="137"/>
      <c r="B94" s="139">
        <v>1800</v>
      </c>
      <c r="C94" s="119"/>
      <c r="D94" s="156" t="s">
        <v>52</v>
      </c>
      <c r="E94" s="139" t="s">
        <v>52</v>
      </c>
      <c r="F94" s="122"/>
      <c r="G94" s="123" t="s">
        <v>80</v>
      </c>
      <c r="H94" s="124">
        <v>0</v>
      </c>
      <c r="I94" s="124">
        <v>0</v>
      </c>
      <c r="J94" s="124">
        <v>0</v>
      </c>
      <c r="K94" s="125">
        <v>0</v>
      </c>
      <c r="L94" s="124">
        <v>0</v>
      </c>
      <c r="M94" s="124">
        <v>1</v>
      </c>
      <c r="N94" s="124">
        <v>0</v>
      </c>
      <c r="O94" s="124">
        <v>0</v>
      </c>
      <c r="P94" s="125">
        <v>1</v>
      </c>
    </row>
    <row r="95" spans="1:16" x14ac:dyDescent="0.2">
      <c r="A95" s="140">
        <v>1</v>
      </c>
      <c r="B95" s="141">
        <v>1.3</v>
      </c>
      <c r="C95" s="128"/>
      <c r="D95" s="158">
        <v>70</v>
      </c>
      <c r="E95" s="141">
        <v>1800</v>
      </c>
      <c r="F95" s="130">
        <v>659</v>
      </c>
      <c r="G95" s="131" t="s">
        <v>80</v>
      </c>
      <c r="H95" s="132">
        <v>0</v>
      </c>
      <c r="I95" s="132">
        <v>0</v>
      </c>
      <c r="J95" s="132">
        <v>0</v>
      </c>
      <c r="K95" s="136">
        <v>0</v>
      </c>
      <c r="L95" s="132">
        <v>0</v>
      </c>
      <c r="M95" s="132">
        <v>1</v>
      </c>
      <c r="N95" s="132">
        <v>0</v>
      </c>
      <c r="O95" s="132">
        <v>0</v>
      </c>
      <c r="P95" s="136">
        <v>1</v>
      </c>
    </row>
    <row r="96" spans="1:16" x14ac:dyDescent="0.2">
      <c r="A96" s="137"/>
      <c r="B96" s="139">
        <v>1850</v>
      </c>
      <c r="C96" s="119"/>
      <c r="D96" s="156" t="s">
        <v>52</v>
      </c>
      <c r="E96" s="139" t="s">
        <v>52</v>
      </c>
      <c r="F96" s="122"/>
      <c r="G96" s="123" t="s">
        <v>81</v>
      </c>
      <c r="H96" s="124">
        <v>0</v>
      </c>
      <c r="I96" s="124">
        <v>0</v>
      </c>
      <c r="J96" s="124">
        <v>0</v>
      </c>
      <c r="K96" s="125">
        <v>0</v>
      </c>
      <c r="L96" s="124">
        <v>0</v>
      </c>
      <c r="M96" s="124">
        <v>4</v>
      </c>
      <c r="N96" s="124">
        <v>0</v>
      </c>
      <c r="O96" s="124">
        <v>12</v>
      </c>
      <c r="P96" s="125">
        <v>16</v>
      </c>
    </row>
    <row r="97" spans="1:16" x14ac:dyDescent="0.2">
      <c r="A97" s="140">
        <v>1</v>
      </c>
      <c r="B97" s="141">
        <v>1.3</v>
      </c>
      <c r="C97" s="128"/>
      <c r="D97" s="158">
        <v>70</v>
      </c>
      <c r="E97" s="141">
        <v>1850</v>
      </c>
      <c r="F97" s="130">
        <v>608</v>
      </c>
      <c r="G97" s="131" t="s">
        <v>82</v>
      </c>
      <c r="H97" s="132">
        <v>0</v>
      </c>
      <c r="I97" s="132">
        <v>0</v>
      </c>
      <c r="J97" s="132">
        <v>0</v>
      </c>
      <c r="K97" s="136">
        <v>0</v>
      </c>
      <c r="L97" s="132">
        <v>0</v>
      </c>
      <c r="M97" s="132">
        <v>4</v>
      </c>
      <c r="N97" s="132">
        <v>0</v>
      </c>
      <c r="O97" s="132">
        <v>9</v>
      </c>
      <c r="P97" s="136">
        <v>13</v>
      </c>
    </row>
    <row r="98" spans="1:16" x14ac:dyDescent="0.2">
      <c r="A98" s="140">
        <v>1</v>
      </c>
      <c r="B98" s="141">
        <v>1.3</v>
      </c>
      <c r="C98" s="128"/>
      <c r="D98" s="158">
        <v>70</v>
      </c>
      <c r="E98" s="141">
        <v>1850</v>
      </c>
      <c r="F98" s="130">
        <v>609</v>
      </c>
      <c r="G98" s="131" t="s">
        <v>83</v>
      </c>
      <c r="H98" s="132">
        <v>0</v>
      </c>
      <c r="I98" s="132">
        <v>0</v>
      </c>
      <c r="J98" s="132">
        <v>0</v>
      </c>
      <c r="K98" s="136">
        <v>0</v>
      </c>
      <c r="L98" s="132">
        <v>0</v>
      </c>
      <c r="M98" s="132">
        <v>0</v>
      </c>
      <c r="N98" s="132">
        <v>0</v>
      </c>
      <c r="O98" s="132">
        <v>3</v>
      </c>
      <c r="P98" s="136">
        <v>3</v>
      </c>
    </row>
    <row r="99" spans="1:16" x14ac:dyDescent="0.2">
      <c r="A99" s="137"/>
      <c r="B99" s="139">
        <v>1900</v>
      </c>
      <c r="C99" s="119"/>
      <c r="D99" s="156" t="s">
        <v>52</v>
      </c>
      <c r="E99" s="139" t="s">
        <v>52</v>
      </c>
      <c r="F99" s="122"/>
      <c r="G99" s="123" t="s">
        <v>84</v>
      </c>
      <c r="H99" s="124">
        <v>1</v>
      </c>
      <c r="I99" s="124">
        <v>0</v>
      </c>
      <c r="J99" s="124">
        <v>0</v>
      </c>
      <c r="K99" s="125">
        <v>1</v>
      </c>
      <c r="L99" s="124">
        <v>0</v>
      </c>
      <c r="M99" s="124">
        <v>3</v>
      </c>
      <c r="N99" s="124">
        <v>21</v>
      </c>
      <c r="O99" s="124">
        <v>2</v>
      </c>
      <c r="P99" s="125">
        <v>26</v>
      </c>
    </row>
    <row r="100" spans="1:16" x14ac:dyDescent="0.2">
      <c r="A100" s="140">
        <v>1</v>
      </c>
      <c r="B100" s="141">
        <v>1.3</v>
      </c>
      <c r="C100" s="128"/>
      <c r="D100" s="158">
        <v>70</v>
      </c>
      <c r="E100" s="141">
        <v>1900</v>
      </c>
      <c r="F100" s="130">
        <v>662</v>
      </c>
      <c r="G100" s="131" t="s">
        <v>85</v>
      </c>
      <c r="H100" s="132">
        <v>1</v>
      </c>
      <c r="I100" s="132">
        <v>0</v>
      </c>
      <c r="J100" s="132">
        <v>0</v>
      </c>
      <c r="K100" s="136">
        <v>1</v>
      </c>
      <c r="L100" s="132">
        <v>0</v>
      </c>
      <c r="M100" s="132">
        <v>3</v>
      </c>
      <c r="N100" s="132">
        <v>21</v>
      </c>
      <c r="O100" s="132">
        <v>2</v>
      </c>
      <c r="P100" s="136">
        <v>26</v>
      </c>
    </row>
    <row r="101" spans="1:16" x14ac:dyDescent="0.2">
      <c r="A101" s="137"/>
      <c r="B101" s="139">
        <v>1990</v>
      </c>
      <c r="C101" s="119"/>
      <c r="D101" s="156" t="s">
        <v>52</v>
      </c>
      <c r="E101" s="139" t="s">
        <v>52</v>
      </c>
      <c r="F101" s="122"/>
      <c r="G101" s="123" t="s">
        <v>86</v>
      </c>
      <c r="H101" s="124">
        <v>0</v>
      </c>
      <c r="I101" s="124">
        <v>0</v>
      </c>
      <c r="J101" s="124">
        <v>0</v>
      </c>
      <c r="K101" s="125">
        <v>0</v>
      </c>
      <c r="L101" s="124">
        <v>0</v>
      </c>
      <c r="M101" s="124">
        <v>0</v>
      </c>
      <c r="N101" s="124">
        <v>5</v>
      </c>
      <c r="O101" s="124">
        <v>1</v>
      </c>
      <c r="P101" s="125">
        <v>6</v>
      </c>
    </row>
    <row r="102" spans="1:16" x14ac:dyDescent="0.2">
      <c r="A102" s="163">
        <v>1</v>
      </c>
      <c r="B102" s="164">
        <v>1.3</v>
      </c>
      <c r="C102" s="165"/>
      <c r="D102" s="166">
        <v>70</v>
      </c>
      <c r="E102" s="167">
        <v>1990</v>
      </c>
      <c r="F102" s="168">
        <v>679</v>
      </c>
      <c r="G102" s="169" t="s">
        <v>69</v>
      </c>
      <c r="H102" s="132">
        <v>0</v>
      </c>
      <c r="I102" s="132">
        <v>0</v>
      </c>
      <c r="J102" s="132">
        <v>0</v>
      </c>
      <c r="K102" s="136">
        <v>0</v>
      </c>
      <c r="L102" s="132">
        <v>0</v>
      </c>
      <c r="M102" s="132">
        <v>0</v>
      </c>
      <c r="N102" s="132">
        <v>5</v>
      </c>
      <c r="O102" s="132">
        <v>0</v>
      </c>
      <c r="P102" s="136">
        <v>5</v>
      </c>
    </row>
    <row r="103" spans="1:16" x14ac:dyDescent="0.2">
      <c r="A103" s="163">
        <v>1</v>
      </c>
      <c r="B103" s="164">
        <v>1.3</v>
      </c>
      <c r="C103" s="165"/>
      <c r="D103" s="166">
        <v>70</v>
      </c>
      <c r="E103" s="167">
        <v>1990</v>
      </c>
      <c r="F103" s="168">
        <v>761</v>
      </c>
      <c r="G103" s="169" t="s">
        <v>87</v>
      </c>
      <c r="H103" s="132">
        <v>0</v>
      </c>
      <c r="I103" s="132">
        <v>0</v>
      </c>
      <c r="J103" s="132">
        <v>0</v>
      </c>
      <c r="K103" s="136">
        <v>0</v>
      </c>
      <c r="L103" s="132">
        <v>0</v>
      </c>
      <c r="M103" s="132">
        <v>0</v>
      </c>
      <c r="N103" s="132">
        <v>0</v>
      </c>
      <c r="O103" s="132">
        <v>1</v>
      </c>
      <c r="P103" s="136">
        <v>1</v>
      </c>
    </row>
    <row r="104" spans="1:16" x14ac:dyDescent="0.2">
      <c r="A104" s="149"/>
      <c r="B104" s="150"/>
      <c r="C104" s="151"/>
      <c r="D104" s="152" t="s">
        <v>52</v>
      </c>
      <c r="E104" s="151">
        <v>1.4</v>
      </c>
      <c r="F104" s="151"/>
      <c r="G104" s="153" t="s">
        <v>28</v>
      </c>
      <c r="H104" s="154">
        <v>4</v>
      </c>
      <c r="I104" s="154">
        <v>8</v>
      </c>
      <c r="J104" s="154">
        <v>0</v>
      </c>
      <c r="K104" s="155">
        <v>12</v>
      </c>
      <c r="L104" s="154">
        <v>1</v>
      </c>
      <c r="M104" s="154">
        <v>12</v>
      </c>
      <c r="N104" s="154">
        <v>28</v>
      </c>
      <c r="O104" s="154">
        <v>19</v>
      </c>
      <c r="P104" s="155">
        <v>60</v>
      </c>
    </row>
    <row r="105" spans="1:16" x14ac:dyDescent="0.2">
      <c r="A105" s="137"/>
      <c r="B105" s="139">
        <v>2000</v>
      </c>
      <c r="C105" s="119"/>
      <c r="D105" s="156" t="s">
        <v>52</v>
      </c>
      <c r="E105" s="139" t="s">
        <v>52</v>
      </c>
      <c r="F105" s="122"/>
      <c r="G105" s="123" t="s">
        <v>88</v>
      </c>
      <c r="H105" s="124">
        <v>3</v>
      </c>
      <c r="I105" s="124">
        <v>3</v>
      </c>
      <c r="J105" s="124">
        <v>0</v>
      </c>
      <c r="K105" s="125">
        <v>6</v>
      </c>
      <c r="L105" s="124">
        <v>1</v>
      </c>
      <c r="M105" s="124">
        <v>3</v>
      </c>
      <c r="N105" s="124">
        <v>3</v>
      </c>
      <c r="O105" s="124">
        <v>1</v>
      </c>
      <c r="P105" s="125">
        <v>8</v>
      </c>
    </row>
    <row r="106" spans="1:16" x14ac:dyDescent="0.2">
      <c r="A106" s="140">
        <v>1</v>
      </c>
      <c r="B106" s="157">
        <v>1.4</v>
      </c>
      <c r="C106" s="128"/>
      <c r="D106" s="158">
        <v>78</v>
      </c>
      <c r="E106" s="141">
        <v>2000</v>
      </c>
      <c r="F106" s="130">
        <v>901</v>
      </c>
      <c r="G106" s="131" t="s">
        <v>89</v>
      </c>
      <c r="H106" s="132">
        <v>3</v>
      </c>
      <c r="I106" s="132">
        <v>3</v>
      </c>
      <c r="J106" s="132">
        <v>0</v>
      </c>
      <c r="K106" s="136">
        <v>6</v>
      </c>
      <c r="L106" s="132">
        <v>1</v>
      </c>
      <c r="M106" s="132">
        <v>3</v>
      </c>
      <c r="N106" s="132">
        <v>3</v>
      </c>
      <c r="O106" s="132">
        <v>1</v>
      </c>
      <c r="P106" s="136">
        <v>8</v>
      </c>
    </row>
    <row r="107" spans="1:16" x14ac:dyDescent="0.2">
      <c r="A107" s="137"/>
      <c r="B107" s="139">
        <v>2100</v>
      </c>
      <c r="C107" s="119"/>
      <c r="D107" s="156" t="s">
        <v>52</v>
      </c>
      <c r="E107" s="139" t="s">
        <v>52</v>
      </c>
      <c r="F107" s="122"/>
      <c r="G107" s="123" t="s">
        <v>90</v>
      </c>
      <c r="H107" s="124">
        <v>0</v>
      </c>
      <c r="I107" s="124">
        <v>0</v>
      </c>
      <c r="J107" s="124">
        <v>0</v>
      </c>
      <c r="K107" s="125">
        <v>0</v>
      </c>
      <c r="L107" s="124">
        <v>0</v>
      </c>
      <c r="M107" s="124">
        <v>1</v>
      </c>
      <c r="N107" s="124">
        <v>1</v>
      </c>
      <c r="O107" s="124">
        <v>1</v>
      </c>
      <c r="P107" s="125">
        <v>3</v>
      </c>
    </row>
    <row r="108" spans="1:16" x14ac:dyDescent="0.2">
      <c r="A108" s="140">
        <v>1</v>
      </c>
      <c r="B108" s="157">
        <v>1.4</v>
      </c>
      <c r="C108" s="128"/>
      <c r="D108" s="158">
        <v>78</v>
      </c>
      <c r="E108" s="141">
        <v>2100</v>
      </c>
      <c r="F108" s="130">
        <v>902</v>
      </c>
      <c r="G108" s="131" t="s">
        <v>91</v>
      </c>
      <c r="H108" s="132">
        <v>0</v>
      </c>
      <c r="I108" s="132">
        <v>0</v>
      </c>
      <c r="J108" s="132">
        <v>0</v>
      </c>
      <c r="K108" s="136">
        <v>0</v>
      </c>
      <c r="L108" s="132">
        <v>0</v>
      </c>
      <c r="M108" s="132">
        <v>1</v>
      </c>
      <c r="N108" s="132">
        <v>1</v>
      </c>
      <c r="O108" s="132">
        <v>1</v>
      </c>
      <c r="P108" s="136">
        <v>3</v>
      </c>
    </row>
    <row r="109" spans="1:16" x14ac:dyDescent="0.2">
      <c r="A109" s="137"/>
      <c r="B109" s="139">
        <v>2200</v>
      </c>
      <c r="C109" s="119"/>
      <c r="D109" s="156" t="s">
        <v>52</v>
      </c>
      <c r="E109" s="139" t="s">
        <v>52</v>
      </c>
      <c r="F109" s="122"/>
      <c r="G109" s="123" t="s">
        <v>164</v>
      </c>
      <c r="H109" s="124">
        <v>1</v>
      </c>
      <c r="I109" s="124">
        <v>0</v>
      </c>
      <c r="J109" s="124">
        <v>0</v>
      </c>
      <c r="K109" s="125">
        <v>1</v>
      </c>
      <c r="L109" s="124">
        <v>0</v>
      </c>
      <c r="M109" s="124">
        <v>6</v>
      </c>
      <c r="N109" s="124">
        <v>24</v>
      </c>
      <c r="O109" s="124">
        <v>2</v>
      </c>
      <c r="P109" s="125">
        <v>32</v>
      </c>
    </row>
    <row r="110" spans="1:16" x14ac:dyDescent="0.2">
      <c r="A110" s="140">
        <v>1</v>
      </c>
      <c r="B110" s="157">
        <v>1.4</v>
      </c>
      <c r="C110" s="128"/>
      <c r="D110" s="158">
        <v>15</v>
      </c>
      <c r="E110" s="141">
        <v>2200</v>
      </c>
      <c r="F110" s="130">
        <v>2359</v>
      </c>
      <c r="G110" s="131" t="s">
        <v>28</v>
      </c>
      <c r="H110" s="132">
        <v>1</v>
      </c>
      <c r="I110" s="132">
        <v>0</v>
      </c>
      <c r="J110" s="132">
        <v>0</v>
      </c>
      <c r="K110" s="136">
        <v>1</v>
      </c>
      <c r="L110" s="132">
        <v>0</v>
      </c>
      <c r="M110" s="132">
        <v>6</v>
      </c>
      <c r="N110" s="132">
        <v>23</v>
      </c>
      <c r="O110" s="132">
        <v>1</v>
      </c>
      <c r="P110" s="136">
        <v>30</v>
      </c>
    </row>
    <row r="111" spans="1:16" x14ac:dyDescent="0.2">
      <c r="A111" s="140">
        <v>1</v>
      </c>
      <c r="B111" s="157">
        <v>1.4</v>
      </c>
      <c r="C111" s="128"/>
      <c r="D111" s="158">
        <v>15</v>
      </c>
      <c r="E111" s="141">
        <v>2200</v>
      </c>
      <c r="F111" s="130">
        <v>2360</v>
      </c>
      <c r="G111" s="131" t="s">
        <v>92</v>
      </c>
      <c r="H111" s="132">
        <v>0</v>
      </c>
      <c r="I111" s="132">
        <v>0</v>
      </c>
      <c r="J111" s="132">
        <v>0</v>
      </c>
      <c r="K111" s="136">
        <v>0</v>
      </c>
      <c r="L111" s="132">
        <v>0</v>
      </c>
      <c r="M111" s="132">
        <v>0</v>
      </c>
      <c r="N111" s="132">
        <v>1</v>
      </c>
      <c r="O111" s="132">
        <v>0</v>
      </c>
      <c r="P111" s="136">
        <v>1</v>
      </c>
    </row>
    <row r="112" spans="1:16" x14ac:dyDescent="0.2">
      <c r="A112" s="163">
        <v>1</v>
      </c>
      <c r="B112" s="164">
        <v>1.4</v>
      </c>
      <c r="C112" s="165"/>
      <c r="D112" s="166">
        <v>15</v>
      </c>
      <c r="E112" s="167">
        <v>2200</v>
      </c>
      <c r="F112" s="168">
        <v>2368</v>
      </c>
      <c r="G112" s="169" t="s">
        <v>165</v>
      </c>
      <c r="H112" s="132">
        <v>0</v>
      </c>
      <c r="I112" s="132">
        <v>0</v>
      </c>
      <c r="J112" s="132">
        <v>0</v>
      </c>
      <c r="K112" s="136">
        <v>0</v>
      </c>
      <c r="L112" s="132">
        <v>0</v>
      </c>
      <c r="M112" s="132">
        <v>0</v>
      </c>
      <c r="N112" s="132">
        <v>0</v>
      </c>
      <c r="O112" s="132">
        <v>1</v>
      </c>
      <c r="P112" s="136">
        <v>1</v>
      </c>
    </row>
    <row r="113" spans="1:16" x14ac:dyDescent="0.2">
      <c r="A113" s="137"/>
      <c r="B113" s="139">
        <v>2300</v>
      </c>
      <c r="C113" s="119"/>
      <c r="D113" s="156" t="s">
        <v>52</v>
      </c>
      <c r="E113" s="139" t="s">
        <v>52</v>
      </c>
      <c r="F113" s="122"/>
      <c r="G113" s="123" t="s">
        <v>166</v>
      </c>
      <c r="H113" s="124">
        <v>0</v>
      </c>
      <c r="I113" s="124">
        <v>5</v>
      </c>
      <c r="J113" s="124">
        <v>0</v>
      </c>
      <c r="K113" s="125">
        <v>5</v>
      </c>
      <c r="L113" s="124">
        <v>0</v>
      </c>
      <c r="M113" s="124">
        <v>2</v>
      </c>
      <c r="N113" s="124">
        <v>0</v>
      </c>
      <c r="O113" s="124">
        <v>15</v>
      </c>
      <c r="P113" s="125">
        <v>17</v>
      </c>
    </row>
    <row r="114" spans="1:16" x14ac:dyDescent="0.2">
      <c r="A114" s="163">
        <v>1</v>
      </c>
      <c r="B114" s="164">
        <v>1.4</v>
      </c>
      <c r="C114" s="165"/>
      <c r="D114" s="166">
        <v>15</v>
      </c>
      <c r="E114" s="167">
        <v>2300</v>
      </c>
      <c r="F114" s="168">
        <v>2367</v>
      </c>
      <c r="G114" s="169" t="s">
        <v>167</v>
      </c>
      <c r="H114" s="132">
        <v>0</v>
      </c>
      <c r="I114" s="132">
        <v>0</v>
      </c>
      <c r="J114" s="132">
        <v>0</v>
      </c>
      <c r="K114" s="136">
        <v>0</v>
      </c>
      <c r="L114" s="132">
        <v>0</v>
      </c>
      <c r="M114" s="132">
        <v>0</v>
      </c>
      <c r="N114" s="132">
        <v>0</v>
      </c>
      <c r="O114" s="132">
        <v>14</v>
      </c>
      <c r="P114" s="136">
        <v>14</v>
      </c>
    </row>
    <row r="115" spans="1:16" x14ac:dyDescent="0.2">
      <c r="A115" s="140">
        <v>1</v>
      </c>
      <c r="B115" s="157">
        <v>1.4</v>
      </c>
      <c r="C115" s="128"/>
      <c r="D115" s="158">
        <v>15</v>
      </c>
      <c r="E115" s="141">
        <v>2300</v>
      </c>
      <c r="F115" s="130">
        <v>2370</v>
      </c>
      <c r="G115" s="131" t="s">
        <v>94</v>
      </c>
      <c r="H115" s="132">
        <v>0</v>
      </c>
      <c r="I115" s="132">
        <v>1</v>
      </c>
      <c r="J115" s="132">
        <v>0</v>
      </c>
      <c r="K115" s="136">
        <v>1</v>
      </c>
      <c r="L115" s="132">
        <v>0</v>
      </c>
      <c r="M115" s="132">
        <v>0</v>
      </c>
      <c r="N115" s="132">
        <v>0</v>
      </c>
      <c r="O115" s="132">
        <v>0</v>
      </c>
      <c r="P115" s="136">
        <v>0</v>
      </c>
    </row>
    <row r="116" spans="1:16" x14ac:dyDescent="0.2">
      <c r="A116" s="140">
        <v>1</v>
      </c>
      <c r="B116" s="157">
        <v>1.4</v>
      </c>
      <c r="C116" s="128"/>
      <c r="D116" s="158">
        <v>15</v>
      </c>
      <c r="E116" s="141">
        <v>2300</v>
      </c>
      <c r="F116" s="130">
        <v>2361</v>
      </c>
      <c r="G116" s="131" t="s">
        <v>93</v>
      </c>
      <c r="H116" s="132">
        <v>0</v>
      </c>
      <c r="I116" s="132">
        <v>4</v>
      </c>
      <c r="J116" s="132">
        <v>0</v>
      </c>
      <c r="K116" s="136">
        <v>4</v>
      </c>
      <c r="L116" s="132">
        <v>0</v>
      </c>
      <c r="M116" s="132">
        <v>2</v>
      </c>
      <c r="N116" s="132">
        <v>0</v>
      </c>
      <c r="O116" s="132">
        <v>1</v>
      </c>
      <c r="P116" s="136">
        <v>3</v>
      </c>
    </row>
    <row r="117" spans="1:16" x14ac:dyDescent="0.2">
      <c r="A117" s="137"/>
      <c r="B117" s="139">
        <v>2450</v>
      </c>
      <c r="C117" s="119"/>
      <c r="D117" s="156" t="s">
        <v>52</v>
      </c>
      <c r="E117" s="139" t="s">
        <v>52</v>
      </c>
      <c r="F117" s="122"/>
      <c r="G117" s="123" t="s">
        <v>168</v>
      </c>
      <c r="H117" s="124">
        <v>0</v>
      </c>
      <c r="I117" s="124">
        <v>0</v>
      </c>
      <c r="J117" s="124">
        <v>0</v>
      </c>
      <c r="K117" s="125">
        <v>0</v>
      </c>
      <c r="L117" s="124">
        <v>0</v>
      </c>
      <c r="M117" s="124">
        <v>0</v>
      </c>
      <c r="N117" s="124">
        <v>0</v>
      </c>
      <c r="O117" s="124">
        <v>0</v>
      </c>
      <c r="P117" s="125">
        <v>0</v>
      </c>
    </row>
    <row r="118" spans="1:16" x14ac:dyDescent="0.2">
      <c r="A118" s="149"/>
      <c r="B118" s="150"/>
      <c r="C118" s="151"/>
      <c r="D118" s="152" t="s">
        <v>52</v>
      </c>
      <c r="E118" s="151">
        <v>2</v>
      </c>
      <c r="F118" s="151"/>
      <c r="G118" s="153" t="s">
        <v>29</v>
      </c>
      <c r="H118" s="154">
        <v>18</v>
      </c>
      <c r="I118" s="154">
        <v>15</v>
      </c>
      <c r="J118" s="154">
        <v>0</v>
      </c>
      <c r="K118" s="155">
        <v>33</v>
      </c>
      <c r="L118" s="154">
        <v>2</v>
      </c>
      <c r="M118" s="154">
        <v>47</v>
      </c>
      <c r="N118" s="154">
        <v>60</v>
      </c>
      <c r="O118" s="154">
        <v>2</v>
      </c>
      <c r="P118" s="155">
        <v>111</v>
      </c>
    </row>
    <row r="119" spans="1:16" x14ac:dyDescent="0.2">
      <c r="A119" s="137"/>
      <c r="B119" s="139">
        <v>2505</v>
      </c>
      <c r="C119" s="119"/>
      <c r="D119" s="156" t="s">
        <v>52</v>
      </c>
      <c r="E119" s="139" t="s">
        <v>52</v>
      </c>
      <c r="F119" s="122"/>
      <c r="G119" s="123" t="s">
        <v>95</v>
      </c>
      <c r="H119" s="124">
        <v>6</v>
      </c>
      <c r="I119" s="124">
        <v>1</v>
      </c>
      <c r="J119" s="124">
        <v>0</v>
      </c>
      <c r="K119" s="125">
        <v>7</v>
      </c>
      <c r="L119" s="124">
        <v>0</v>
      </c>
      <c r="M119" s="124">
        <v>15</v>
      </c>
      <c r="N119" s="124">
        <v>6</v>
      </c>
      <c r="O119" s="124">
        <v>1</v>
      </c>
      <c r="P119" s="125">
        <v>22</v>
      </c>
    </row>
    <row r="120" spans="1:16" x14ac:dyDescent="0.2">
      <c r="A120" s="140">
        <v>2</v>
      </c>
      <c r="B120" s="157">
        <v>2</v>
      </c>
      <c r="C120" s="128"/>
      <c r="D120" s="158">
        <v>15</v>
      </c>
      <c r="E120" s="141">
        <v>2505</v>
      </c>
      <c r="F120" s="130">
        <v>2350</v>
      </c>
      <c r="G120" s="131" t="s">
        <v>95</v>
      </c>
      <c r="H120" s="132">
        <v>6</v>
      </c>
      <c r="I120" s="132">
        <v>1</v>
      </c>
      <c r="J120" s="132">
        <v>0</v>
      </c>
      <c r="K120" s="136">
        <v>7</v>
      </c>
      <c r="L120" s="132">
        <v>0</v>
      </c>
      <c r="M120" s="132">
        <v>15</v>
      </c>
      <c r="N120" s="132">
        <v>6</v>
      </c>
      <c r="O120" s="132">
        <v>1</v>
      </c>
      <c r="P120" s="136">
        <v>22</v>
      </c>
    </row>
    <row r="121" spans="1:16" x14ac:dyDescent="0.2">
      <c r="A121" s="137"/>
      <c r="B121" s="139">
        <v>2520</v>
      </c>
      <c r="C121" s="119"/>
      <c r="D121" s="156" t="s">
        <v>52</v>
      </c>
      <c r="E121" s="139" t="s">
        <v>52</v>
      </c>
      <c r="F121" s="122"/>
      <c r="G121" s="123" t="s">
        <v>96</v>
      </c>
      <c r="H121" s="124">
        <v>12</v>
      </c>
      <c r="I121" s="124">
        <v>12</v>
      </c>
      <c r="J121" s="124">
        <v>0</v>
      </c>
      <c r="K121" s="125">
        <v>24</v>
      </c>
      <c r="L121" s="124">
        <v>2</v>
      </c>
      <c r="M121" s="124">
        <v>31</v>
      </c>
      <c r="N121" s="124">
        <v>54</v>
      </c>
      <c r="O121" s="124">
        <v>1</v>
      </c>
      <c r="P121" s="125">
        <v>88</v>
      </c>
    </row>
    <row r="122" spans="1:16" x14ac:dyDescent="0.2">
      <c r="A122" s="140">
        <v>2</v>
      </c>
      <c r="B122" s="157">
        <v>2</v>
      </c>
      <c r="C122" s="128"/>
      <c r="D122" s="158">
        <v>15</v>
      </c>
      <c r="E122" s="141">
        <v>2520</v>
      </c>
      <c r="F122" s="130">
        <v>2351</v>
      </c>
      <c r="G122" s="131" t="s">
        <v>96</v>
      </c>
      <c r="H122" s="132">
        <v>12</v>
      </c>
      <c r="I122" s="132">
        <v>12</v>
      </c>
      <c r="J122" s="132">
        <v>0</v>
      </c>
      <c r="K122" s="136">
        <v>24</v>
      </c>
      <c r="L122" s="132">
        <v>2</v>
      </c>
      <c r="M122" s="132">
        <v>31</v>
      </c>
      <c r="N122" s="132">
        <v>54</v>
      </c>
      <c r="O122" s="132">
        <v>1</v>
      </c>
      <c r="P122" s="136">
        <v>88</v>
      </c>
    </row>
    <row r="123" spans="1:16" x14ac:dyDescent="0.2">
      <c r="A123" s="137"/>
      <c r="B123" s="139">
        <v>2540</v>
      </c>
      <c r="C123" s="119"/>
      <c r="D123" s="156" t="s">
        <v>52</v>
      </c>
      <c r="E123" s="139" t="s">
        <v>52</v>
      </c>
      <c r="F123" s="122"/>
      <c r="G123" s="123" t="s">
        <v>98</v>
      </c>
      <c r="H123" s="124">
        <v>0</v>
      </c>
      <c r="I123" s="124">
        <v>2</v>
      </c>
      <c r="J123" s="124">
        <v>0</v>
      </c>
      <c r="K123" s="125">
        <v>2</v>
      </c>
      <c r="L123" s="124">
        <v>0</v>
      </c>
      <c r="M123" s="124">
        <v>1</v>
      </c>
      <c r="N123" s="124">
        <v>0</v>
      </c>
      <c r="O123" s="124">
        <v>0</v>
      </c>
      <c r="P123" s="125">
        <v>1</v>
      </c>
    </row>
    <row r="124" spans="1:16" x14ac:dyDescent="0.2">
      <c r="A124" s="140">
        <v>2</v>
      </c>
      <c r="B124" s="157">
        <v>2</v>
      </c>
      <c r="C124" s="128"/>
      <c r="D124" s="158">
        <v>15</v>
      </c>
      <c r="E124" s="141">
        <v>2540</v>
      </c>
      <c r="F124" s="130">
        <v>2366</v>
      </c>
      <c r="G124" s="131" t="s">
        <v>97</v>
      </c>
      <c r="H124" s="132">
        <v>0</v>
      </c>
      <c r="I124" s="132">
        <v>2</v>
      </c>
      <c r="J124" s="132">
        <v>0</v>
      </c>
      <c r="K124" s="136">
        <v>2</v>
      </c>
      <c r="L124" s="132">
        <v>0</v>
      </c>
      <c r="M124" s="132">
        <v>0</v>
      </c>
      <c r="N124" s="132">
        <v>0</v>
      </c>
      <c r="O124" s="132">
        <v>0</v>
      </c>
      <c r="P124" s="136">
        <v>0</v>
      </c>
    </row>
    <row r="125" spans="1:16" x14ac:dyDescent="0.2">
      <c r="A125" s="140">
        <v>2</v>
      </c>
      <c r="B125" s="157">
        <v>2</v>
      </c>
      <c r="C125" s="128"/>
      <c r="D125" s="158">
        <v>11</v>
      </c>
      <c r="E125" s="141">
        <v>2540</v>
      </c>
      <c r="F125" s="130">
        <v>370</v>
      </c>
      <c r="G125" s="131" t="s">
        <v>169</v>
      </c>
      <c r="H125" s="132">
        <v>0</v>
      </c>
      <c r="I125" s="132">
        <v>0</v>
      </c>
      <c r="J125" s="132">
        <v>0</v>
      </c>
      <c r="K125" s="136">
        <v>0</v>
      </c>
      <c r="L125" s="132">
        <v>0</v>
      </c>
      <c r="M125" s="132">
        <v>1</v>
      </c>
      <c r="N125" s="132">
        <v>0</v>
      </c>
      <c r="O125" s="132">
        <v>0</v>
      </c>
      <c r="P125" s="136">
        <v>1</v>
      </c>
    </row>
    <row r="126" spans="1:16" x14ac:dyDescent="0.2">
      <c r="A126" s="149"/>
      <c r="B126" s="151">
        <v>2600</v>
      </c>
      <c r="C126" s="151"/>
      <c r="D126" s="152" t="s">
        <v>52</v>
      </c>
      <c r="E126" s="151">
        <v>3</v>
      </c>
      <c r="F126" s="151"/>
      <c r="G126" s="153" t="s">
        <v>30</v>
      </c>
      <c r="H126" s="154">
        <v>2</v>
      </c>
      <c r="I126" s="154">
        <v>21</v>
      </c>
      <c r="J126" s="154">
        <v>0</v>
      </c>
      <c r="K126" s="155">
        <v>23</v>
      </c>
      <c r="L126" s="154">
        <v>0</v>
      </c>
      <c r="M126" s="154">
        <v>16</v>
      </c>
      <c r="N126" s="154">
        <v>45</v>
      </c>
      <c r="O126" s="154">
        <v>8</v>
      </c>
      <c r="P126" s="155">
        <v>69</v>
      </c>
    </row>
    <row r="127" spans="1:16" x14ac:dyDescent="0.2">
      <c r="A127" s="140">
        <v>3</v>
      </c>
      <c r="B127" s="157">
        <v>3</v>
      </c>
      <c r="C127" s="128"/>
      <c r="D127" s="158">
        <v>11</v>
      </c>
      <c r="E127" s="141">
        <v>2600</v>
      </c>
      <c r="F127" s="130">
        <v>2300</v>
      </c>
      <c r="G127" s="131" t="s">
        <v>99</v>
      </c>
      <c r="H127" s="132">
        <v>2</v>
      </c>
      <c r="I127" s="132">
        <v>19</v>
      </c>
      <c r="J127" s="132">
        <v>0</v>
      </c>
      <c r="K127" s="136">
        <v>21</v>
      </c>
      <c r="L127" s="132">
        <v>0</v>
      </c>
      <c r="M127" s="132">
        <v>16</v>
      </c>
      <c r="N127" s="132">
        <v>40</v>
      </c>
      <c r="O127" s="132">
        <v>0</v>
      </c>
      <c r="P127" s="136">
        <v>56</v>
      </c>
    </row>
    <row r="128" spans="1:16" x14ac:dyDescent="0.2">
      <c r="A128" s="140">
        <v>3</v>
      </c>
      <c r="B128" s="157">
        <v>3</v>
      </c>
      <c r="C128" s="128"/>
      <c r="D128" s="158">
        <v>11</v>
      </c>
      <c r="E128" s="141">
        <v>2600</v>
      </c>
      <c r="F128" s="130">
        <v>2313</v>
      </c>
      <c r="G128" s="131" t="s">
        <v>100</v>
      </c>
      <c r="H128" s="132">
        <v>0</v>
      </c>
      <c r="I128" s="132">
        <v>0</v>
      </c>
      <c r="J128" s="132">
        <v>0</v>
      </c>
      <c r="K128" s="136">
        <v>0</v>
      </c>
      <c r="L128" s="132">
        <v>0</v>
      </c>
      <c r="M128" s="132">
        <v>0</v>
      </c>
      <c r="N128" s="132">
        <v>1</v>
      </c>
      <c r="O128" s="132">
        <v>2</v>
      </c>
      <c r="P128" s="136">
        <v>3</v>
      </c>
    </row>
    <row r="129" spans="1:16" x14ac:dyDescent="0.2">
      <c r="A129" s="140">
        <v>3</v>
      </c>
      <c r="B129" s="157">
        <v>3</v>
      </c>
      <c r="C129" s="128"/>
      <c r="D129" s="158">
        <v>11</v>
      </c>
      <c r="E129" s="141">
        <v>2600</v>
      </c>
      <c r="F129" s="130">
        <v>2317</v>
      </c>
      <c r="G129" s="131" t="s">
        <v>101</v>
      </c>
      <c r="H129" s="132">
        <v>0</v>
      </c>
      <c r="I129" s="132">
        <v>0</v>
      </c>
      <c r="J129" s="132">
        <v>0</v>
      </c>
      <c r="K129" s="136">
        <v>0</v>
      </c>
      <c r="L129" s="132">
        <v>0</v>
      </c>
      <c r="M129" s="132">
        <v>0</v>
      </c>
      <c r="N129" s="132">
        <v>4</v>
      </c>
      <c r="O129" s="132">
        <v>0</v>
      </c>
      <c r="P129" s="136">
        <v>4</v>
      </c>
    </row>
    <row r="130" spans="1:16" x14ac:dyDescent="0.2">
      <c r="A130" s="140">
        <v>3</v>
      </c>
      <c r="B130" s="157">
        <v>3</v>
      </c>
      <c r="C130" s="128"/>
      <c r="D130" s="158">
        <v>11</v>
      </c>
      <c r="E130" s="141">
        <v>2600</v>
      </c>
      <c r="F130" s="130">
        <v>2318</v>
      </c>
      <c r="G130" s="131" t="s">
        <v>170</v>
      </c>
      <c r="H130" s="132">
        <v>0</v>
      </c>
      <c r="I130" s="132">
        <v>1</v>
      </c>
      <c r="J130" s="132">
        <v>0</v>
      </c>
      <c r="K130" s="136">
        <v>1</v>
      </c>
      <c r="L130" s="132">
        <v>0</v>
      </c>
      <c r="M130" s="132">
        <v>0</v>
      </c>
      <c r="N130" s="132">
        <v>0</v>
      </c>
      <c r="O130" s="132">
        <v>3</v>
      </c>
      <c r="P130" s="136">
        <v>3</v>
      </c>
    </row>
    <row r="131" spans="1:16" x14ac:dyDescent="0.2">
      <c r="A131" s="140">
        <v>3</v>
      </c>
      <c r="B131" s="157">
        <v>3</v>
      </c>
      <c r="C131" s="128"/>
      <c r="D131" s="158">
        <v>11</v>
      </c>
      <c r="E131" s="141">
        <v>2600</v>
      </c>
      <c r="F131" s="130">
        <v>2319</v>
      </c>
      <c r="G131" s="131" t="s">
        <v>171</v>
      </c>
      <c r="H131" s="132">
        <v>0</v>
      </c>
      <c r="I131" s="132">
        <v>0</v>
      </c>
      <c r="J131" s="132">
        <v>0</v>
      </c>
      <c r="K131" s="136">
        <v>0</v>
      </c>
      <c r="L131" s="132">
        <v>0</v>
      </c>
      <c r="M131" s="132">
        <v>0</v>
      </c>
      <c r="N131" s="132">
        <v>0</v>
      </c>
      <c r="O131" s="132">
        <v>2</v>
      </c>
      <c r="P131" s="136">
        <v>2</v>
      </c>
    </row>
    <row r="132" spans="1:16" x14ac:dyDescent="0.2">
      <c r="A132" s="140">
        <v>3</v>
      </c>
      <c r="B132" s="157">
        <v>3</v>
      </c>
      <c r="C132" s="128"/>
      <c r="D132" s="158">
        <v>11</v>
      </c>
      <c r="E132" s="141">
        <v>2600</v>
      </c>
      <c r="F132" s="130">
        <v>2322</v>
      </c>
      <c r="G132" s="131" t="s">
        <v>102</v>
      </c>
      <c r="H132" s="132">
        <v>0</v>
      </c>
      <c r="I132" s="132">
        <v>1</v>
      </c>
      <c r="J132" s="132">
        <v>0</v>
      </c>
      <c r="K132" s="136">
        <v>1</v>
      </c>
      <c r="L132" s="132">
        <v>0</v>
      </c>
      <c r="M132" s="132">
        <v>0</v>
      </c>
      <c r="N132" s="132">
        <v>0</v>
      </c>
      <c r="O132" s="132">
        <v>1</v>
      </c>
      <c r="P132" s="136">
        <v>1</v>
      </c>
    </row>
    <row r="133" spans="1:16" x14ac:dyDescent="0.2">
      <c r="A133" s="140">
        <v>3</v>
      </c>
      <c r="B133" s="157">
        <v>3</v>
      </c>
      <c r="C133" s="128"/>
      <c r="D133" s="158">
        <v>11</v>
      </c>
      <c r="E133" s="141">
        <v>2600</v>
      </c>
      <c r="F133" s="130">
        <v>3008</v>
      </c>
      <c r="G133" s="131" t="s">
        <v>103</v>
      </c>
      <c r="H133" s="132">
        <v>0</v>
      </c>
      <c r="I133" s="132">
        <v>0</v>
      </c>
      <c r="J133" s="132">
        <v>0</v>
      </c>
      <c r="K133" s="136">
        <v>0</v>
      </c>
      <c r="L133" s="132">
        <v>0</v>
      </c>
      <c r="M133" s="132">
        <v>0</v>
      </c>
      <c r="N133" s="132">
        <v>0</v>
      </c>
      <c r="O133" s="132">
        <v>0</v>
      </c>
      <c r="P133" s="136">
        <v>0</v>
      </c>
    </row>
    <row r="134" spans="1:16" x14ac:dyDescent="0.2">
      <c r="A134" s="149"/>
      <c r="B134" s="150"/>
      <c r="C134" s="151"/>
      <c r="D134" s="152" t="s">
        <v>52</v>
      </c>
      <c r="E134" s="151">
        <v>4</v>
      </c>
      <c r="F134" s="151"/>
      <c r="G134" s="153" t="s">
        <v>31</v>
      </c>
      <c r="H134" s="154">
        <v>9</v>
      </c>
      <c r="I134" s="154">
        <v>5</v>
      </c>
      <c r="J134" s="154">
        <v>0</v>
      </c>
      <c r="K134" s="155">
        <v>14</v>
      </c>
      <c r="L134" s="154">
        <v>0</v>
      </c>
      <c r="M134" s="154">
        <v>24</v>
      </c>
      <c r="N134" s="154">
        <v>185</v>
      </c>
      <c r="O134" s="154">
        <v>5</v>
      </c>
      <c r="P134" s="155">
        <v>214</v>
      </c>
    </row>
    <row r="135" spans="1:16" x14ac:dyDescent="0.2">
      <c r="A135" s="149"/>
      <c r="B135" s="150"/>
      <c r="C135" s="151"/>
      <c r="D135" s="152" t="s">
        <v>52</v>
      </c>
      <c r="E135" s="151">
        <v>4.0999999999999996</v>
      </c>
      <c r="F135" s="151"/>
      <c r="G135" s="153" t="s">
        <v>32</v>
      </c>
      <c r="H135" s="154">
        <v>1</v>
      </c>
      <c r="I135" s="154">
        <v>0</v>
      </c>
      <c r="J135" s="154">
        <v>0</v>
      </c>
      <c r="K135" s="155">
        <v>1</v>
      </c>
      <c r="L135" s="154">
        <v>0</v>
      </c>
      <c r="M135" s="154">
        <v>10</v>
      </c>
      <c r="N135" s="154">
        <v>58</v>
      </c>
      <c r="O135" s="154">
        <v>1</v>
      </c>
      <c r="P135" s="155">
        <v>69</v>
      </c>
    </row>
    <row r="136" spans="1:16" x14ac:dyDescent="0.2">
      <c r="A136" s="137"/>
      <c r="B136" s="139">
        <v>4200</v>
      </c>
      <c r="C136" s="139"/>
      <c r="D136" s="156" t="s">
        <v>52</v>
      </c>
      <c r="E136" s="139" t="s">
        <v>52</v>
      </c>
      <c r="F136" s="122"/>
      <c r="G136" s="123" t="s">
        <v>104</v>
      </c>
      <c r="H136" s="124">
        <v>0</v>
      </c>
      <c r="I136" s="124">
        <v>0</v>
      </c>
      <c r="J136" s="124">
        <v>0</v>
      </c>
      <c r="K136" s="125">
        <v>0</v>
      </c>
      <c r="L136" s="124">
        <v>0</v>
      </c>
      <c r="M136" s="124">
        <v>5</v>
      </c>
      <c r="N136" s="124">
        <v>5</v>
      </c>
      <c r="O136" s="124">
        <v>0</v>
      </c>
      <c r="P136" s="125">
        <v>10</v>
      </c>
    </row>
    <row r="137" spans="1:16" x14ac:dyDescent="0.2">
      <c r="A137" s="140">
        <v>4</v>
      </c>
      <c r="B137" s="157">
        <v>4.0999999999999996</v>
      </c>
      <c r="C137" s="128"/>
      <c r="D137" s="158">
        <v>80</v>
      </c>
      <c r="E137" s="141">
        <v>4200</v>
      </c>
      <c r="F137" s="130">
        <v>700</v>
      </c>
      <c r="G137" s="131" t="s">
        <v>104</v>
      </c>
      <c r="H137" s="132">
        <v>0</v>
      </c>
      <c r="I137" s="132">
        <v>0</v>
      </c>
      <c r="J137" s="132">
        <v>0</v>
      </c>
      <c r="K137" s="136">
        <v>0</v>
      </c>
      <c r="L137" s="132">
        <v>0</v>
      </c>
      <c r="M137" s="132">
        <v>5</v>
      </c>
      <c r="N137" s="132">
        <v>4</v>
      </c>
      <c r="O137" s="132">
        <v>0</v>
      </c>
      <c r="P137" s="136">
        <v>9</v>
      </c>
    </row>
    <row r="138" spans="1:16" x14ac:dyDescent="0.2">
      <c r="A138" s="140">
        <v>4</v>
      </c>
      <c r="B138" s="157">
        <v>4.0999999999999996</v>
      </c>
      <c r="C138" s="128"/>
      <c r="D138" s="158">
        <v>80</v>
      </c>
      <c r="E138" s="141">
        <v>4200</v>
      </c>
      <c r="F138" s="130">
        <v>706</v>
      </c>
      <c r="G138" s="131" t="s">
        <v>105</v>
      </c>
      <c r="H138" s="132">
        <v>0</v>
      </c>
      <c r="I138" s="132">
        <v>0</v>
      </c>
      <c r="J138" s="132">
        <v>0</v>
      </c>
      <c r="K138" s="136">
        <v>0</v>
      </c>
      <c r="L138" s="132">
        <v>0</v>
      </c>
      <c r="M138" s="132">
        <v>0</v>
      </c>
      <c r="N138" s="132">
        <v>1</v>
      </c>
      <c r="O138" s="132">
        <v>0</v>
      </c>
      <c r="P138" s="136">
        <v>1</v>
      </c>
    </row>
    <row r="139" spans="1:16" x14ac:dyDescent="0.2">
      <c r="A139" s="137"/>
      <c r="B139" s="139">
        <v>4300</v>
      </c>
      <c r="C139" s="119"/>
      <c r="D139" s="156" t="s">
        <v>52</v>
      </c>
      <c r="E139" s="139" t="s">
        <v>52</v>
      </c>
      <c r="F139" s="122"/>
      <c r="G139" s="123" t="s">
        <v>106</v>
      </c>
      <c r="H139" s="124">
        <v>1</v>
      </c>
      <c r="I139" s="124">
        <v>0</v>
      </c>
      <c r="J139" s="124">
        <v>0</v>
      </c>
      <c r="K139" s="125">
        <v>1</v>
      </c>
      <c r="L139" s="124">
        <v>0</v>
      </c>
      <c r="M139" s="124">
        <v>4</v>
      </c>
      <c r="N139" s="124">
        <v>53</v>
      </c>
      <c r="O139" s="124">
        <v>0</v>
      </c>
      <c r="P139" s="125">
        <v>57</v>
      </c>
    </row>
    <row r="140" spans="1:16" x14ac:dyDescent="0.2">
      <c r="A140" s="140">
        <v>4</v>
      </c>
      <c r="B140" s="157">
        <v>4.0999999999999996</v>
      </c>
      <c r="C140" s="128"/>
      <c r="D140" s="158">
        <v>80</v>
      </c>
      <c r="E140" s="141">
        <v>4300</v>
      </c>
      <c r="F140" s="130">
        <v>710</v>
      </c>
      <c r="G140" s="131" t="s">
        <v>106</v>
      </c>
      <c r="H140" s="132">
        <v>1</v>
      </c>
      <c r="I140" s="132">
        <v>0</v>
      </c>
      <c r="J140" s="132">
        <v>0</v>
      </c>
      <c r="K140" s="136">
        <v>1</v>
      </c>
      <c r="L140" s="132">
        <v>0</v>
      </c>
      <c r="M140" s="132">
        <v>4</v>
      </c>
      <c r="N140" s="132">
        <v>53</v>
      </c>
      <c r="O140" s="132">
        <v>0</v>
      </c>
      <c r="P140" s="136">
        <v>57</v>
      </c>
    </row>
    <row r="141" spans="1:16" x14ac:dyDescent="0.2">
      <c r="A141" s="137"/>
      <c r="B141" s="139">
        <v>4500</v>
      </c>
      <c r="C141" s="119"/>
      <c r="D141" s="156" t="s">
        <v>52</v>
      </c>
      <c r="E141" s="139" t="s">
        <v>52</v>
      </c>
      <c r="F141" s="122"/>
      <c r="G141" s="123" t="s">
        <v>107</v>
      </c>
      <c r="H141" s="124">
        <v>0</v>
      </c>
      <c r="I141" s="124">
        <v>0</v>
      </c>
      <c r="J141" s="124">
        <v>0</v>
      </c>
      <c r="K141" s="125">
        <v>0</v>
      </c>
      <c r="L141" s="124">
        <v>0</v>
      </c>
      <c r="M141" s="124">
        <v>1</v>
      </c>
      <c r="N141" s="124">
        <v>0</v>
      </c>
      <c r="O141" s="124">
        <v>1</v>
      </c>
      <c r="P141" s="125">
        <v>2</v>
      </c>
    </row>
    <row r="142" spans="1:16" x14ac:dyDescent="0.2">
      <c r="A142" s="140">
        <v>4</v>
      </c>
      <c r="B142" s="157">
        <v>4.0999999999999996</v>
      </c>
      <c r="C142" s="128"/>
      <c r="D142" s="158">
        <v>80</v>
      </c>
      <c r="E142" s="141">
        <v>4500</v>
      </c>
      <c r="F142" s="130">
        <v>721</v>
      </c>
      <c r="G142" s="131" t="s">
        <v>108</v>
      </c>
      <c r="H142" s="132">
        <v>0</v>
      </c>
      <c r="I142" s="132">
        <v>0</v>
      </c>
      <c r="J142" s="132">
        <v>0</v>
      </c>
      <c r="K142" s="136">
        <v>0</v>
      </c>
      <c r="L142" s="132">
        <v>0</v>
      </c>
      <c r="M142" s="132">
        <v>1</v>
      </c>
      <c r="N142" s="132">
        <v>0</v>
      </c>
      <c r="O142" s="132">
        <v>1</v>
      </c>
      <c r="P142" s="136">
        <v>2</v>
      </c>
    </row>
    <row r="143" spans="1:16" x14ac:dyDescent="0.2">
      <c r="A143" s="137"/>
      <c r="B143" s="139">
        <v>4590</v>
      </c>
      <c r="C143" s="119"/>
      <c r="D143" s="156" t="s">
        <v>52</v>
      </c>
      <c r="E143" s="139" t="s">
        <v>52</v>
      </c>
      <c r="F143" s="122"/>
      <c r="G143" s="123" t="s">
        <v>172</v>
      </c>
      <c r="H143" s="124">
        <v>0</v>
      </c>
      <c r="I143" s="124">
        <v>0</v>
      </c>
      <c r="J143" s="124">
        <v>0</v>
      </c>
      <c r="K143" s="125">
        <v>0</v>
      </c>
      <c r="L143" s="124">
        <v>0</v>
      </c>
      <c r="M143" s="124">
        <v>0</v>
      </c>
      <c r="N143" s="124">
        <v>0</v>
      </c>
      <c r="O143" s="124">
        <v>0</v>
      </c>
      <c r="P143" s="125">
        <v>0</v>
      </c>
    </row>
    <row r="144" spans="1:16" x14ac:dyDescent="0.2">
      <c r="A144" s="149"/>
      <c r="B144" s="150"/>
      <c r="C144" s="151"/>
      <c r="D144" s="152" t="s">
        <v>52</v>
      </c>
      <c r="E144" s="151">
        <v>4.2</v>
      </c>
      <c r="F144" s="151"/>
      <c r="G144" s="153" t="s">
        <v>33</v>
      </c>
      <c r="H144" s="154">
        <v>8</v>
      </c>
      <c r="I144" s="154">
        <v>5</v>
      </c>
      <c r="J144" s="154">
        <v>0</v>
      </c>
      <c r="K144" s="155">
        <v>13</v>
      </c>
      <c r="L144" s="154">
        <v>0</v>
      </c>
      <c r="M144" s="154">
        <v>14</v>
      </c>
      <c r="N144" s="154">
        <v>127</v>
      </c>
      <c r="O144" s="154">
        <v>4</v>
      </c>
      <c r="P144" s="155">
        <v>145</v>
      </c>
    </row>
    <row r="145" spans="1:16" x14ac:dyDescent="0.2">
      <c r="A145" s="117"/>
      <c r="B145" s="121">
        <v>4600</v>
      </c>
      <c r="C145" s="119"/>
      <c r="D145" s="120" t="s">
        <v>52</v>
      </c>
      <c r="E145" s="121" t="s">
        <v>52</v>
      </c>
      <c r="F145" s="122"/>
      <c r="G145" s="123" t="s">
        <v>109</v>
      </c>
      <c r="H145" s="124">
        <v>0</v>
      </c>
      <c r="I145" s="124">
        <v>0</v>
      </c>
      <c r="J145" s="124">
        <v>0</v>
      </c>
      <c r="K145" s="125">
        <v>0</v>
      </c>
      <c r="L145" s="124">
        <v>0</v>
      </c>
      <c r="M145" s="124">
        <v>2</v>
      </c>
      <c r="N145" s="124">
        <v>2</v>
      </c>
      <c r="O145" s="124">
        <v>0</v>
      </c>
      <c r="P145" s="125">
        <v>4</v>
      </c>
    </row>
    <row r="146" spans="1:16" x14ac:dyDescent="0.2">
      <c r="A146" s="126">
        <v>4</v>
      </c>
      <c r="B146" s="134">
        <v>4.2</v>
      </c>
      <c r="C146" s="128"/>
      <c r="D146" s="135">
        <v>80</v>
      </c>
      <c r="E146" s="127">
        <v>4600</v>
      </c>
      <c r="F146" s="130">
        <v>726</v>
      </c>
      <c r="G146" s="131" t="s">
        <v>110</v>
      </c>
      <c r="H146" s="132">
        <v>0</v>
      </c>
      <c r="I146" s="132">
        <v>0</v>
      </c>
      <c r="J146" s="132">
        <v>0</v>
      </c>
      <c r="K146" s="136">
        <v>0</v>
      </c>
      <c r="L146" s="132">
        <v>0</v>
      </c>
      <c r="M146" s="132">
        <v>2</v>
      </c>
      <c r="N146" s="132">
        <v>2</v>
      </c>
      <c r="O146" s="132">
        <v>0</v>
      </c>
      <c r="P146" s="136">
        <v>4</v>
      </c>
    </row>
    <row r="147" spans="1:16" x14ac:dyDescent="0.2">
      <c r="A147" s="137"/>
      <c r="B147" s="139">
        <v>4700</v>
      </c>
      <c r="C147" s="119"/>
      <c r="D147" s="156" t="s">
        <v>52</v>
      </c>
      <c r="E147" s="139" t="s">
        <v>52</v>
      </c>
      <c r="F147" s="122"/>
      <c r="G147" s="123" t="s">
        <v>111</v>
      </c>
      <c r="H147" s="124">
        <v>3</v>
      </c>
      <c r="I147" s="124">
        <v>1</v>
      </c>
      <c r="J147" s="124">
        <v>0</v>
      </c>
      <c r="K147" s="125">
        <v>4</v>
      </c>
      <c r="L147" s="124">
        <v>0</v>
      </c>
      <c r="M147" s="124">
        <v>5</v>
      </c>
      <c r="N147" s="124">
        <v>31</v>
      </c>
      <c r="O147" s="124">
        <v>1</v>
      </c>
      <c r="P147" s="125">
        <v>37</v>
      </c>
    </row>
    <row r="148" spans="1:16" x14ac:dyDescent="0.2">
      <c r="A148" s="126">
        <v>4</v>
      </c>
      <c r="B148" s="134">
        <v>4.2</v>
      </c>
      <c r="C148" s="128"/>
      <c r="D148" s="135">
        <v>80</v>
      </c>
      <c r="E148" s="127">
        <v>4700</v>
      </c>
      <c r="F148" s="130">
        <v>729</v>
      </c>
      <c r="G148" s="131" t="s">
        <v>112</v>
      </c>
      <c r="H148" s="132">
        <v>0</v>
      </c>
      <c r="I148" s="132">
        <v>0</v>
      </c>
      <c r="J148" s="132">
        <v>0</v>
      </c>
      <c r="K148" s="136">
        <v>0</v>
      </c>
      <c r="L148" s="132">
        <v>0</v>
      </c>
      <c r="M148" s="132">
        <v>0</v>
      </c>
      <c r="N148" s="132">
        <v>23</v>
      </c>
      <c r="O148" s="132">
        <v>0</v>
      </c>
      <c r="P148" s="136">
        <v>23</v>
      </c>
    </row>
    <row r="149" spans="1:16" x14ac:dyDescent="0.2">
      <c r="A149" s="140">
        <v>4</v>
      </c>
      <c r="B149" s="157">
        <v>4.2</v>
      </c>
      <c r="C149" s="128"/>
      <c r="D149" s="158">
        <v>80</v>
      </c>
      <c r="E149" s="141">
        <v>4700</v>
      </c>
      <c r="F149" s="130">
        <v>730</v>
      </c>
      <c r="G149" s="131" t="s">
        <v>111</v>
      </c>
      <c r="H149" s="132">
        <v>3</v>
      </c>
      <c r="I149" s="132">
        <v>0</v>
      </c>
      <c r="J149" s="132">
        <v>0</v>
      </c>
      <c r="K149" s="136">
        <v>3</v>
      </c>
      <c r="L149" s="132">
        <v>0</v>
      </c>
      <c r="M149" s="132">
        <v>4</v>
      </c>
      <c r="N149" s="132">
        <v>1</v>
      </c>
      <c r="O149" s="132">
        <v>1</v>
      </c>
      <c r="P149" s="136">
        <v>6</v>
      </c>
    </row>
    <row r="150" spans="1:16" x14ac:dyDescent="0.2">
      <c r="A150" s="140">
        <v>4</v>
      </c>
      <c r="B150" s="157">
        <v>4.2</v>
      </c>
      <c r="C150" s="128"/>
      <c r="D150" s="158">
        <v>80</v>
      </c>
      <c r="E150" s="141">
        <v>4700</v>
      </c>
      <c r="F150" s="130">
        <v>731</v>
      </c>
      <c r="G150" s="131" t="s">
        <v>113</v>
      </c>
      <c r="H150" s="132">
        <v>0</v>
      </c>
      <c r="I150" s="132">
        <v>1</v>
      </c>
      <c r="J150" s="132">
        <v>0</v>
      </c>
      <c r="K150" s="136">
        <v>1</v>
      </c>
      <c r="L150" s="132">
        <v>0</v>
      </c>
      <c r="M150" s="132">
        <v>1</v>
      </c>
      <c r="N150" s="132">
        <v>1</v>
      </c>
      <c r="O150" s="132">
        <v>0</v>
      </c>
      <c r="P150" s="136">
        <v>2</v>
      </c>
    </row>
    <row r="151" spans="1:16" x14ac:dyDescent="0.2">
      <c r="A151" s="140">
        <v>4</v>
      </c>
      <c r="B151" s="157">
        <v>4.2</v>
      </c>
      <c r="C151" s="128"/>
      <c r="D151" s="158">
        <v>80</v>
      </c>
      <c r="E151" s="141">
        <v>4700</v>
      </c>
      <c r="F151" s="130">
        <v>732</v>
      </c>
      <c r="G151" s="131" t="s">
        <v>114</v>
      </c>
      <c r="H151" s="132">
        <v>0</v>
      </c>
      <c r="I151" s="132">
        <v>0</v>
      </c>
      <c r="J151" s="132">
        <v>0</v>
      </c>
      <c r="K151" s="136">
        <v>0</v>
      </c>
      <c r="L151" s="132">
        <v>0</v>
      </c>
      <c r="M151" s="132">
        <v>0</v>
      </c>
      <c r="N151" s="132">
        <v>6</v>
      </c>
      <c r="O151" s="132">
        <v>0</v>
      </c>
      <c r="P151" s="136">
        <v>6</v>
      </c>
    </row>
    <row r="152" spans="1:16" x14ac:dyDescent="0.2">
      <c r="A152" s="137"/>
      <c r="B152" s="139">
        <v>4800</v>
      </c>
      <c r="C152" s="119"/>
      <c r="D152" s="156" t="s">
        <v>52</v>
      </c>
      <c r="E152" s="139" t="s">
        <v>52</v>
      </c>
      <c r="F152" s="122"/>
      <c r="G152" s="123" t="s">
        <v>115</v>
      </c>
      <c r="H152" s="124">
        <v>0</v>
      </c>
      <c r="I152" s="124">
        <v>0</v>
      </c>
      <c r="J152" s="124">
        <v>0</v>
      </c>
      <c r="K152" s="125">
        <v>0</v>
      </c>
      <c r="L152" s="124">
        <v>0</v>
      </c>
      <c r="M152" s="124">
        <v>1</v>
      </c>
      <c r="N152" s="124">
        <v>69</v>
      </c>
      <c r="O152" s="124">
        <v>3</v>
      </c>
      <c r="P152" s="125">
        <v>73</v>
      </c>
    </row>
    <row r="153" spans="1:16" x14ac:dyDescent="0.2">
      <c r="A153" s="126">
        <v>4</v>
      </c>
      <c r="B153" s="134">
        <v>4.2</v>
      </c>
      <c r="C153" s="128"/>
      <c r="D153" s="135">
        <v>80</v>
      </c>
      <c r="E153" s="141">
        <v>4800</v>
      </c>
      <c r="F153" s="130">
        <v>746</v>
      </c>
      <c r="G153" s="131" t="s">
        <v>115</v>
      </c>
      <c r="H153" s="132">
        <v>0</v>
      </c>
      <c r="I153" s="132">
        <v>0</v>
      </c>
      <c r="J153" s="132">
        <v>0</v>
      </c>
      <c r="K153" s="136">
        <v>0</v>
      </c>
      <c r="L153" s="132">
        <v>0</v>
      </c>
      <c r="M153" s="132">
        <v>1</v>
      </c>
      <c r="N153" s="132">
        <v>69</v>
      </c>
      <c r="O153" s="132">
        <v>3</v>
      </c>
      <c r="P153" s="136">
        <v>73</v>
      </c>
    </row>
    <row r="154" spans="1:16" x14ac:dyDescent="0.2">
      <c r="A154" s="137"/>
      <c r="B154" s="139">
        <v>4900</v>
      </c>
      <c r="C154" s="119"/>
      <c r="D154" s="156" t="s">
        <v>52</v>
      </c>
      <c r="E154" s="139" t="s">
        <v>52</v>
      </c>
      <c r="F154" s="122"/>
      <c r="G154" s="123" t="s">
        <v>116</v>
      </c>
      <c r="H154" s="124">
        <v>5</v>
      </c>
      <c r="I154" s="124">
        <v>4</v>
      </c>
      <c r="J154" s="124">
        <v>0</v>
      </c>
      <c r="K154" s="125">
        <v>9</v>
      </c>
      <c r="L154" s="124">
        <v>0</v>
      </c>
      <c r="M154" s="124">
        <v>6</v>
      </c>
      <c r="N154" s="124">
        <v>25</v>
      </c>
      <c r="O154" s="124">
        <v>0</v>
      </c>
      <c r="P154" s="125">
        <v>31</v>
      </c>
    </row>
    <row r="155" spans="1:16" x14ac:dyDescent="0.2">
      <c r="A155" s="126">
        <v>4</v>
      </c>
      <c r="B155" s="134">
        <v>4.2</v>
      </c>
      <c r="C155" s="128"/>
      <c r="D155" s="135">
        <v>80</v>
      </c>
      <c r="E155" s="141">
        <v>4900</v>
      </c>
      <c r="F155" s="130">
        <v>745</v>
      </c>
      <c r="G155" s="131" t="s">
        <v>116</v>
      </c>
      <c r="H155" s="132">
        <v>5</v>
      </c>
      <c r="I155" s="132">
        <v>4</v>
      </c>
      <c r="J155" s="132">
        <v>0</v>
      </c>
      <c r="K155" s="136">
        <v>9</v>
      </c>
      <c r="L155" s="132">
        <v>0</v>
      </c>
      <c r="M155" s="132">
        <v>6</v>
      </c>
      <c r="N155" s="132">
        <v>25</v>
      </c>
      <c r="O155" s="132">
        <v>0</v>
      </c>
      <c r="P155" s="136">
        <v>31</v>
      </c>
    </row>
    <row r="156" spans="1:16" x14ac:dyDescent="0.2">
      <c r="A156" s="137"/>
      <c r="B156" s="139">
        <v>4990</v>
      </c>
      <c r="C156" s="119"/>
      <c r="D156" s="156" t="s">
        <v>52</v>
      </c>
      <c r="E156" s="139" t="s">
        <v>52</v>
      </c>
      <c r="F156" s="122"/>
      <c r="G156" s="123" t="s">
        <v>173</v>
      </c>
      <c r="H156" s="124">
        <v>0</v>
      </c>
      <c r="I156" s="124">
        <v>0</v>
      </c>
      <c r="J156" s="124">
        <v>0</v>
      </c>
      <c r="K156" s="125">
        <v>0</v>
      </c>
      <c r="L156" s="124">
        <v>0</v>
      </c>
      <c r="M156" s="124">
        <v>0</v>
      </c>
      <c r="N156" s="124">
        <v>0</v>
      </c>
      <c r="O156" s="124">
        <v>0</v>
      </c>
      <c r="P156" s="125">
        <v>0</v>
      </c>
    </row>
    <row r="157" spans="1:16" x14ac:dyDescent="0.2">
      <c r="A157" s="126">
        <v>4</v>
      </c>
      <c r="B157" s="134">
        <v>4.2</v>
      </c>
      <c r="C157" s="128"/>
      <c r="D157" s="135">
        <v>80</v>
      </c>
      <c r="E157" s="141">
        <v>4990</v>
      </c>
      <c r="F157" s="130">
        <v>760</v>
      </c>
      <c r="G157" s="131" t="s">
        <v>117</v>
      </c>
      <c r="H157" s="132">
        <v>0</v>
      </c>
      <c r="I157" s="132">
        <v>0</v>
      </c>
      <c r="J157" s="132">
        <v>0</v>
      </c>
      <c r="K157" s="136">
        <v>0</v>
      </c>
      <c r="L157" s="132">
        <v>0</v>
      </c>
      <c r="M157" s="132">
        <v>0</v>
      </c>
      <c r="N157" s="132">
        <v>0</v>
      </c>
      <c r="O157" s="132">
        <v>0</v>
      </c>
      <c r="P157" s="136">
        <v>0</v>
      </c>
    </row>
    <row r="158" spans="1:16" x14ac:dyDescent="0.2">
      <c r="A158" s="149"/>
      <c r="B158" s="150"/>
      <c r="C158" s="151"/>
      <c r="D158" s="152" t="s">
        <v>52</v>
      </c>
      <c r="E158" s="151">
        <v>5</v>
      </c>
      <c r="F158" s="151"/>
      <c r="G158" s="153" t="s">
        <v>34</v>
      </c>
      <c r="H158" s="154">
        <v>7</v>
      </c>
      <c r="I158" s="154">
        <v>3</v>
      </c>
      <c r="J158" s="154">
        <v>0</v>
      </c>
      <c r="K158" s="155">
        <v>10</v>
      </c>
      <c r="L158" s="154">
        <v>0</v>
      </c>
      <c r="M158" s="154">
        <v>10</v>
      </c>
      <c r="N158" s="154">
        <v>1</v>
      </c>
      <c r="O158" s="154">
        <v>0</v>
      </c>
      <c r="P158" s="155">
        <v>11</v>
      </c>
    </row>
    <row r="159" spans="1:16" x14ac:dyDescent="0.2">
      <c r="A159" s="137"/>
      <c r="B159" s="138">
        <v>6200</v>
      </c>
      <c r="C159" s="119"/>
      <c r="D159" s="156" t="s">
        <v>52</v>
      </c>
      <c r="E159" s="139" t="s">
        <v>52</v>
      </c>
      <c r="F159" s="122"/>
      <c r="G159" s="123" t="s">
        <v>35</v>
      </c>
      <c r="H159" s="124">
        <v>7</v>
      </c>
      <c r="I159" s="124">
        <v>1</v>
      </c>
      <c r="J159" s="124">
        <v>0</v>
      </c>
      <c r="K159" s="125">
        <v>8</v>
      </c>
      <c r="L159" s="124">
        <v>0</v>
      </c>
      <c r="M159" s="124">
        <v>1</v>
      </c>
      <c r="N159" s="124">
        <v>0</v>
      </c>
      <c r="O159" s="124">
        <v>0</v>
      </c>
      <c r="P159" s="125">
        <v>1</v>
      </c>
    </row>
    <row r="160" spans="1:16" x14ac:dyDescent="0.2">
      <c r="A160" s="140">
        <v>5</v>
      </c>
      <c r="B160" s="157">
        <v>5.0999999999999996</v>
      </c>
      <c r="C160" s="128"/>
      <c r="D160" s="158">
        <v>20</v>
      </c>
      <c r="E160" s="141">
        <v>6200</v>
      </c>
      <c r="F160" s="130">
        <v>400</v>
      </c>
      <c r="G160" s="131" t="s">
        <v>35</v>
      </c>
      <c r="H160" s="132">
        <v>7</v>
      </c>
      <c r="I160" s="132">
        <v>1</v>
      </c>
      <c r="J160" s="132">
        <v>0</v>
      </c>
      <c r="K160" s="136">
        <v>8</v>
      </c>
      <c r="L160" s="132">
        <v>0</v>
      </c>
      <c r="M160" s="132">
        <v>1</v>
      </c>
      <c r="N160" s="132">
        <v>0</v>
      </c>
      <c r="O160" s="132">
        <v>0</v>
      </c>
      <c r="P160" s="136">
        <v>1</v>
      </c>
    </row>
    <row r="161" spans="1:16" x14ac:dyDescent="0.2">
      <c r="A161" s="137"/>
      <c r="B161" s="139">
        <v>6300</v>
      </c>
      <c r="C161" s="119"/>
      <c r="D161" s="156" t="s">
        <v>52</v>
      </c>
      <c r="E161" s="139" t="s">
        <v>52</v>
      </c>
      <c r="F161" s="122"/>
      <c r="G161" s="123" t="s">
        <v>36</v>
      </c>
      <c r="H161" s="124">
        <v>0</v>
      </c>
      <c r="I161" s="124">
        <v>0</v>
      </c>
      <c r="J161" s="124">
        <v>0</v>
      </c>
      <c r="K161" s="125">
        <v>0</v>
      </c>
      <c r="L161" s="124">
        <v>0</v>
      </c>
      <c r="M161" s="124">
        <v>0</v>
      </c>
      <c r="N161" s="124">
        <v>0</v>
      </c>
      <c r="O161" s="124">
        <v>0</v>
      </c>
      <c r="P161" s="125">
        <v>0</v>
      </c>
    </row>
    <row r="162" spans="1:16" x14ac:dyDescent="0.2">
      <c r="A162" s="137"/>
      <c r="B162" s="139">
        <v>6400</v>
      </c>
      <c r="C162" s="119"/>
      <c r="D162" s="156" t="s">
        <v>52</v>
      </c>
      <c r="E162" s="139" t="s">
        <v>52</v>
      </c>
      <c r="F162" s="122"/>
      <c r="G162" s="123" t="s">
        <v>37</v>
      </c>
      <c r="H162" s="124">
        <v>0</v>
      </c>
      <c r="I162" s="124">
        <v>1</v>
      </c>
      <c r="J162" s="124">
        <v>0</v>
      </c>
      <c r="K162" s="125">
        <v>1</v>
      </c>
      <c r="L162" s="124">
        <v>0</v>
      </c>
      <c r="M162" s="124">
        <v>6</v>
      </c>
      <c r="N162" s="124">
        <v>0</v>
      </c>
      <c r="O162" s="124">
        <v>0</v>
      </c>
      <c r="P162" s="125">
        <v>6</v>
      </c>
    </row>
    <row r="163" spans="1:16" x14ac:dyDescent="0.2">
      <c r="A163" s="140">
        <v>5</v>
      </c>
      <c r="B163" s="157">
        <v>5.3</v>
      </c>
      <c r="C163" s="128"/>
      <c r="D163" s="158">
        <v>60</v>
      </c>
      <c r="E163" s="141">
        <v>6400</v>
      </c>
      <c r="F163" s="130">
        <v>500</v>
      </c>
      <c r="G163" s="131" t="s">
        <v>37</v>
      </c>
      <c r="H163" s="132">
        <v>0</v>
      </c>
      <c r="I163" s="132">
        <v>1</v>
      </c>
      <c r="J163" s="132">
        <v>0</v>
      </c>
      <c r="K163" s="136">
        <v>1</v>
      </c>
      <c r="L163" s="132">
        <v>0</v>
      </c>
      <c r="M163" s="132">
        <v>6</v>
      </c>
      <c r="N163" s="132">
        <v>0</v>
      </c>
      <c r="O163" s="132">
        <v>0</v>
      </c>
      <c r="P163" s="136">
        <v>6</v>
      </c>
    </row>
    <row r="164" spans="1:16" x14ac:dyDescent="0.2">
      <c r="A164" s="137"/>
      <c r="B164" s="139">
        <v>6500</v>
      </c>
      <c r="C164" s="119"/>
      <c r="D164" s="156" t="s">
        <v>52</v>
      </c>
      <c r="E164" s="139" t="s">
        <v>52</v>
      </c>
      <c r="F164" s="122"/>
      <c r="G164" s="123" t="s">
        <v>38</v>
      </c>
      <c r="H164" s="124">
        <v>0</v>
      </c>
      <c r="I164" s="124">
        <v>0</v>
      </c>
      <c r="J164" s="124">
        <v>0</v>
      </c>
      <c r="K164" s="125">
        <v>0</v>
      </c>
      <c r="L164" s="124">
        <v>0</v>
      </c>
      <c r="M164" s="124">
        <v>2</v>
      </c>
      <c r="N164" s="124">
        <v>0</v>
      </c>
      <c r="O164" s="124">
        <v>0</v>
      </c>
      <c r="P164" s="125">
        <v>2</v>
      </c>
    </row>
    <row r="165" spans="1:16" x14ac:dyDescent="0.2">
      <c r="A165" s="140">
        <v>5</v>
      </c>
      <c r="B165" s="157">
        <v>5.4</v>
      </c>
      <c r="C165" s="128"/>
      <c r="D165" s="158">
        <v>80</v>
      </c>
      <c r="E165" s="141">
        <v>6500</v>
      </c>
      <c r="F165" s="130">
        <v>419</v>
      </c>
      <c r="G165" s="131" t="s">
        <v>174</v>
      </c>
      <c r="H165" s="132">
        <v>0</v>
      </c>
      <c r="I165" s="132">
        <v>0</v>
      </c>
      <c r="J165" s="132">
        <v>0</v>
      </c>
      <c r="K165" s="136">
        <v>0</v>
      </c>
      <c r="L165" s="132">
        <v>0</v>
      </c>
      <c r="M165" s="132">
        <v>2</v>
      </c>
      <c r="N165" s="132">
        <v>0</v>
      </c>
      <c r="O165" s="132">
        <v>0</v>
      </c>
      <c r="P165" s="136">
        <v>2</v>
      </c>
    </row>
    <row r="166" spans="1:16" x14ac:dyDescent="0.2">
      <c r="A166" s="137"/>
      <c r="B166" s="139">
        <v>6100</v>
      </c>
      <c r="C166" s="119"/>
      <c r="D166" s="156" t="s">
        <v>52</v>
      </c>
      <c r="E166" s="139" t="s">
        <v>52</v>
      </c>
      <c r="F166" s="122"/>
      <c r="G166" s="123" t="s">
        <v>118</v>
      </c>
      <c r="H166" s="124">
        <v>0</v>
      </c>
      <c r="I166" s="124">
        <v>1</v>
      </c>
      <c r="J166" s="124">
        <v>0</v>
      </c>
      <c r="K166" s="125">
        <v>1</v>
      </c>
      <c r="L166" s="124">
        <v>0</v>
      </c>
      <c r="M166" s="124">
        <v>1</v>
      </c>
      <c r="N166" s="124">
        <v>1</v>
      </c>
      <c r="O166" s="124">
        <v>0</v>
      </c>
      <c r="P166" s="125">
        <v>2</v>
      </c>
    </row>
    <row r="167" spans="1:16" x14ac:dyDescent="0.2">
      <c r="A167" s="163">
        <v>5</v>
      </c>
      <c r="B167" s="164">
        <v>5.5</v>
      </c>
      <c r="C167" s="165"/>
      <c r="D167" s="166">
        <v>20</v>
      </c>
      <c r="E167" s="167">
        <v>6100</v>
      </c>
      <c r="F167" s="168">
        <v>431</v>
      </c>
      <c r="G167" s="169" t="s">
        <v>175</v>
      </c>
      <c r="H167" s="132">
        <v>0</v>
      </c>
      <c r="I167" s="132">
        <v>0</v>
      </c>
      <c r="J167" s="132">
        <v>0</v>
      </c>
      <c r="K167" s="136">
        <v>0</v>
      </c>
      <c r="L167" s="132">
        <v>0</v>
      </c>
      <c r="M167" s="132">
        <v>0</v>
      </c>
      <c r="N167" s="132">
        <v>0</v>
      </c>
      <c r="O167" s="132">
        <v>0</v>
      </c>
      <c r="P167" s="136">
        <v>0</v>
      </c>
    </row>
    <row r="168" spans="1:16" x14ac:dyDescent="0.2">
      <c r="A168" s="140">
        <v>5</v>
      </c>
      <c r="B168" s="157">
        <v>5.5</v>
      </c>
      <c r="C168" s="128"/>
      <c r="D168" s="158">
        <v>20</v>
      </c>
      <c r="E168" s="141">
        <v>6100</v>
      </c>
      <c r="F168" s="130">
        <v>441</v>
      </c>
      <c r="G168" s="131" t="s">
        <v>176</v>
      </c>
      <c r="H168" s="132">
        <v>0</v>
      </c>
      <c r="I168" s="132">
        <v>0</v>
      </c>
      <c r="J168" s="132">
        <v>0</v>
      </c>
      <c r="K168" s="136">
        <v>0</v>
      </c>
      <c r="L168" s="132">
        <v>0</v>
      </c>
      <c r="M168" s="132">
        <v>0</v>
      </c>
      <c r="N168" s="132">
        <v>0</v>
      </c>
      <c r="O168" s="132">
        <v>0</v>
      </c>
      <c r="P168" s="136">
        <v>0</v>
      </c>
    </row>
    <row r="169" spans="1:16" x14ac:dyDescent="0.2">
      <c r="A169" s="163">
        <v>5</v>
      </c>
      <c r="B169" s="164">
        <v>5.5</v>
      </c>
      <c r="C169" s="165"/>
      <c r="D169" s="166">
        <v>80</v>
      </c>
      <c r="E169" s="167">
        <v>6100</v>
      </c>
      <c r="F169" s="168">
        <v>443</v>
      </c>
      <c r="G169" s="169" t="s">
        <v>177</v>
      </c>
      <c r="H169" s="132">
        <v>0</v>
      </c>
      <c r="I169" s="132">
        <v>0</v>
      </c>
      <c r="J169" s="132">
        <v>0</v>
      </c>
      <c r="K169" s="136">
        <v>0</v>
      </c>
      <c r="L169" s="132">
        <v>0</v>
      </c>
      <c r="M169" s="132">
        <v>0</v>
      </c>
      <c r="N169" s="132">
        <v>0</v>
      </c>
      <c r="O169" s="132">
        <v>0</v>
      </c>
      <c r="P169" s="136">
        <v>0</v>
      </c>
    </row>
    <row r="170" spans="1:16" x14ac:dyDescent="0.2">
      <c r="A170" s="163">
        <v>5</v>
      </c>
      <c r="B170" s="164">
        <v>5.5</v>
      </c>
      <c r="C170" s="165"/>
      <c r="D170" s="166">
        <v>60</v>
      </c>
      <c r="E170" s="167">
        <v>6100</v>
      </c>
      <c r="F170" s="168">
        <v>444</v>
      </c>
      <c r="G170" s="169" t="s">
        <v>178</v>
      </c>
      <c r="H170" s="132">
        <v>0</v>
      </c>
      <c r="I170" s="132">
        <v>0</v>
      </c>
      <c r="J170" s="132">
        <v>0</v>
      </c>
      <c r="K170" s="136">
        <v>0</v>
      </c>
      <c r="L170" s="132">
        <v>0</v>
      </c>
      <c r="M170" s="132">
        <v>0</v>
      </c>
      <c r="N170" s="132">
        <v>0</v>
      </c>
      <c r="O170" s="132">
        <v>0</v>
      </c>
      <c r="P170" s="136">
        <v>0</v>
      </c>
    </row>
    <row r="171" spans="1:16" x14ac:dyDescent="0.2">
      <c r="A171" s="140">
        <v>5</v>
      </c>
      <c r="B171" s="157">
        <v>5.5</v>
      </c>
      <c r="C171" s="128"/>
      <c r="D171" s="158">
        <v>20</v>
      </c>
      <c r="E171" s="141">
        <v>6100</v>
      </c>
      <c r="F171" s="130">
        <v>440</v>
      </c>
      <c r="G171" s="131" t="s">
        <v>119</v>
      </c>
      <c r="H171" s="132">
        <v>0</v>
      </c>
      <c r="I171" s="132">
        <v>1</v>
      </c>
      <c r="J171" s="132">
        <v>0</v>
      </c>
      <c r="K171" s="136">
        <v>1</v>
      </c>
      <c r="L171" s="132">
        <v>0</v>
      </c>
      <c r="M171" s="132">
        <v>1</v>
      </c>
      <c r="N171" s="132">
        <v>0</v>
      </c>
      <c r="O171" s="132">
        <v>0</v>
      </c>
      <c r="P171" s="136">
        <v>1</v>
      </c>
    </row>
    <row r="172" spans="1:16" x14ac:dyDescent="0.2">
      <c r="A172" s="163">
        <v>5</v>
      </c>
      <c r="B172" s="164">
        <v>5.5</v>
      </c>
      <c r="C172" s="165"/>
      <c r="D172" s="166">
        <v>20</v>
      </c>
      <c r="E172" s="167">
        <v>6100</v>
      </c>
      <c r="F172" s="168">
        <v>442</v>
      </c>
      <c r="G172" s="169" t="s">
        <v>179</v>
      </c>
      <c r="H172" s="132">
        <v>0</v>
      </c>
      <c r="I172" s="132">
        <v>0</v>
      </c>
      <c r="J172" s="132">
        <v>0</v>
      </c>
      <c r="K172" s="136">
        <v>0</v>
      </c>
      <c r="L172" s="132">
        <v>0</v>
      </c>
      <c r="M172" s="132">
        <v>0</v>
      </c>
      <c r="N172" s="132">
        <v>1</v>
      </c>
      <c r="O172" s="132">
        <v>0</v>
      </c>
      <c r="P172" s="136">
        <v>1</v>
      </c>
    </row>
    <row r="173" spans="1:16" x14ac:dyDescent="0.2">
      <c r="A173" s="149"/>
      <c r="B173" s="150"/>
      <c r="C173" s="151"/>
      <c r="D173" s="152" t="s">
        <v>52</v>
      </c>
      <c r="E173" s="151">
        <v>7</v>
      </c>
      <c r="F173" s="151"/>
      <c r="G173" s="153" t="s">
        <v>39</v>
      </c>
      <c r="H173" s="154">
        <v>2</v>
      </c>
      <c r="I173" s="154">
        <v>1</v>
      </c>
      <c r="J173" s="154">
        <v>0</v>
      </c>
      <c r="K173" s="155">
        <v>3</v>
      </c>
      <c r="L173" s="154">
        <v>0</v>
      </c>
      <c r="M173" s="154">
        <v>1</v>
      </c>
      <c r="N173" s="154">
        <v>0</v>
      </c>
      <c r="O173" s="154">
        <v>6</v>
      </c>
      <c r="P173" s="155">
        <v>7</v>
      </c>
    </row>
    <row r="174" spans="1:16" x14ac:dyDescent="0.2">
      <c r="A174" s="117"/>
      <c r="B174" s="118">
        <v>1000</v>
      </c>
      <c r="C174" s="119">
        <v>7</v>
      </c>
      <c r="D174" s="120" t="s">
        <v>52</v>
      </c>
      <c r="E174" s="121" t="s">
        <v>52</v>
      </c>
      <c r="F174" s="122"/>
      <c r="G174" s="123" t="s">
        <v>120</v>
      </c>
      <c r="H174" s="124">
        <v>0</v>
      </c>
      <c r="I174" s="124">
        <v>0</v>
      </c>
      <c r="J174" s="124">
        <v>0</v>
      </c>
      <c r="K174" s="125">
        <v>0</v>
      </c>
      <c r="L174" s="124">
        <v>0</v>
      </c>
      <c r="M174" s="124">
        <v>0</v>
      </c>
      <c r="N174" s="124">
        <v>0</v>
      </c>
      <c r="O174" s="124">
        <v>4</v>
      </c>
      <c r="P174" s="125">
        <v>4</v>
      </c>
    </row>
    <row r="175" spans="1:16" x14ac:dyDescent="0.2">
      <c r="A175" s="140">
        <v>7</v>
      </c>
      <c r="B175" s="157">
        <v>7</v>
      </c>
      <c r="C175" s="128"/>
      <c r="D175" s="158">
        <v>7</v>
      </c>
      <c r="E175" s="141">
        <v>1000</v>
      </c>
      <c r="F175" s="130">
        <v>3026</v>
      </c>
      <c r="G175" s="131" t="s">
        <v>180</v>
      </c>
      <c r="H175" s="132">
        <v>0</v>
      </c>
      <c r="I175" s="132">
        <v>0</v>
      </c>
      <c r="J175" s="132">
        <v>0</v>
      </c>
      <c r="K175" s="136">
        <v>0</v>
      </c>
      <c r="L175" s="132">
        <v>0</v>
      </c>
      <c r="M175" s="132">
        <v>0</v>
      </c>
      <c r="N175" s="132">
        <v>0</v>
      </c>
      <c r="O175" s="132">
        <v>4</v>
      </c>
      <c r="P175" s="136">
        <v>4</v>
      </c>
    </row>
    <row r="176" spans="1:16" x14ac:dyDescent="0.2">
      <c r="A176" s="137"/>
      <c r="B176" s="139">
        <v>2130</v>
      </c>
      <c r="C176" s="119"/>
      <c r="D176" s="156" t="s">
        <v>52</v>
      </c>
      <c r="E176" s="139" t="s">
        <v>52</v>
      </c>
      <c r="F176" s="122"/>
      <c r="G176" s="123" t="s">
        <v>121</v>
      </c>
      <c r="H176" s="124">
        <v>2</v>
      </c>
      <c r="I176" s="124">
        <v>1</v>
      </c>
      <c r="J176" s="124">
        <v>0</v>
      </c>
      <c r="K176" s="125">
        <v>3</v>
      </c>
      <c r="L176" s="124">
        <v>0</v>
      </c>
      <c r="M176" s="124">
        <v>1</v>
      </c>
      <c r="N176" s="124">
        <v>0</v>
      </c>
      <c r="O176" s="124">
        <v>2</v>
      </c>
      <c r="P176" s="125">
        <v>3</v>
      </c>
    </row>
    <row r="177" spans="1:16" x14ac:dyDescent="0.2">
      <c r="A177" s="140">
        <v>7</v>
      </c>
      <c r="B177" s="157">
        <v>7</v>
      </c>
      <c r="C177" s="128"/>
      <c r="D177" s="158">
        <v>78</v>
      </c>
      <c r="E177" s="141">
        <v>2130</v>
      </c>
      <c r="F177" s="130">
        <v>903</v>
      </c>
      <c r="G177" s="131" t="s">
        <v>122</v>
      </c>
      <c r="H177" s="132">
        <v>2</v>
      </c>
      <c r="I177" s="132">
        <v>1</v>
      </c>
      <c r="J177" s="132">
        <v>0</v>
      </c>
      <c r="K177" s="136">
        <v>3</v>
      </c>
      <c r="L177" s="132">
        <v>0</v>
      </c>
      <c r="M177" s="132">
        <v>1</v>
      </c>
      <c r="N177" s="132">
        <v>0</v>
      </c>
      <c r="O177" s="132">
        <v>2</v>
      </c>
      <c r="P177" s="136">
        <v>3</v>
      </c>
    </row>
    <row r="178" spans="1:16" x14ac:dyDescent="0.2">
      <c r="A178" s="137"/>
      <c r="B178" s="139">
        <v>9000</v>
      </c>
      <c r="C178" s="119"/>
      <c r="D178" s="156" t="s">
        <v>52</v>
      </c>
      <c r="E178" s="139" t="s">
        <v>52</v>
      </c>
      <c r="F178" s="122"/>
      <c r="G178" s="123" t="s">
        <v>181</v>
      </c>
      <c r="H178" s="124">
        <v>0</v>
      </c>
      <c r="I178" s="124">
        <v>0</v>
      </c>
      <c r="J178" s="124">
        <v>0</v>
      </c>
      <c r="K178" s="125">
        <v>0</v>
      </c>
      <c r="L178" s="124">
        <v>0</v>
      </c>
      <c r="M178" s="124">
        <v>0</v>
      </c>
      <c r="N178" s="124">
        <v>0</v>
      </c>
      <c r="O178" s="124">
        <v>0</v>
      </c>
      <c r="P178" s="125">
        <v>0</v>
      </c>
    </row>
    <row r="179" spans="1:16" x14ac:dyDescent="0.2">
      <c r="A179" s="142"/>
      <c r="B179" s="146">
        <v>9001</v>
      </c>
      <c r="C179" s="170"/>
      <c r="D179" s="145" t="s">
        <v>52</v>
      </c>
      <c r="E179" s="146" t="s">
        <v>52</v>
      </c>
      <c r="F179" s="171"/>
      <c r="G179" s="172" t="s">
        <v>182</v>
      </c>
      <c r="H179" s="173">
        <v>0</v>
      </c>
      <c r="I179" s="173">
        <v>0</v>
      </c>
      <c r="J179" s="173">
        <v>0</v>
      </c>
      <c r="K179" s="174">
        <v>0</v>
      </c>
      <c r="L179" s="173">
        <v>0</v>
      </c>
      <c r="M179" s="173">
        <v>0</v>
      </c>
      <c r="N179" s="173">
        <v>0</v>
      </c>
      <c r="O179" s="173">
        <v>0</v>
      </c>
      <c r="P179" s="174">
        <v>0</v>
      </c>
    </row>
  </sheetData>
  <sheetProtection algorithmName="SHA-512" hashValue="hnX4yl8xjDyiIKJ6+xk7LG0rnhlIVe2AgmB/DNuUF+vyU8z7iA3taOu2zFCZcQXP42im1Yo0/0Yy6ieGdJFSzg==" saltValue="i2NnQfStEh8SVrqqCqhCHw==" spinCount="100000" sheet="1" objects="1" scenarios="1"/>
  <mergeCells count="4">
    <mergeCell ref="H1:J1"/>
    <mergeCell ref="K1:K2"/>
    <mergeCell ref="L1:O1"/>
    <mergeCell ref="P1:P2"/>
  </mergeCells>
  <conditionalFormatting sqref="P40:P41">
    <cfRule type="expression" dxfId="1" priority="2" stopIfTrue="1">
      <formula>$K40&lt;&gt;#REF!</formula>
    </cfRule>
  </conditionalFormatting>
  <conditionalFormatting sqref="K40:K41">
    <cfRule type="expression" dxfId="0" priority="1" stopIfTrue="1">
      <formula>$K40&lt;&gt;#REF!</formula>
    </cfRule>
  </conditionalFormatting>
  <pageMargins left="0.39370078740157483" right="0.43307086614173229" top="0.51181102362204722" bottom="0.59055118110236227" header="0.39370078740157483" footer="0.39370078740157483"/>
  <pageSetup paperSize="9" scale="74" fitToHeight="5" orientation="landscape" r:id="rId1"/>
  <headerFooter alignWithMargins="0">
    <oddFooter>&amp;LUniversität Bern, Controllerdienst, &amp;D&amp;C&amp;F\&amp;A&amp;RSeite &amp;P von &amp;N</oddFooter>
  </headerFooter>
  <rowBreaks count="4" manualBreakCount="4">
    <brk id="39" min="3" max="15" man="1"/>
    <brk id="81" min="3" max="15" man="1"/>
    <brk id="125" min="3" max="15" man="1"/>
    <brk id="172" min="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showGridLines="0" zoomScaleNormal="100" workbookViewId="0">
      <selection activeCell="B15" sqref="B15"/>
    </sheetView>
  </sheetViews>
  <sheetFormatPr baseColWidth="10" defaultRowHeight="15.75" x14ac:dyDescent="0.2"/>
  <cols>
    <col min="1" max="1" width="3.7109375" style="178" customWidth="1"/>
    <col min="2" max="2" width="95.28515625" style="176" customWidth="1"/>
    <col min="3" max="3" width="1.5703125" style="177" bestFit="1" customWidth="1"/>
    <col min="4" max="16384" width="11.42578125" style="177"/>
  </cols>
  <sheetData>
    <row r="1" spans="1:10" ht="18" x14ac:dyDescent="0.2">
      <c r="A1" s="175" t="s">
        <v>183</v>
      </c>
    </row>
    <row r="3" spans="1:10" x14ac:dyDescent="0.2">
      <c r="I3" s="179"/>
      <c r="J3" s="180"/>
    </row>
    <row r="4" spans="1:10" ht="15" x14ac:dyDescent="0.2">
      <c r="A4" s="181" t="str">
        <f>[1]Tabellentitel!G3</f>
        <v>Tabelle 3: Anzahl Mobilitätsstudierende</v>
      </c>
    </row>
    <row r="6" spans="1:10" x14ac:dyDescent="0.2">
      <c r="A6" s="178" t="s">
        <v>184</v>
      </c>
    </row>
    <row r="7" spans="1:10" ht="38.25" x14ac:dyDescent="0.2">
      <c r="B7" s="182" t="s">
        <v>185</v>
      </c>
    </row>
    <row r="8" spans="1:10" ht="38.25" x14ac:dyDescent="0.2">
      <c r="B8" s="183" t="s">
        <v>186</v>
      </c>
      <c r="C8" s="180" t="s">
        <v>187</v>
      </c>
    </row>
    <row r="9" spans="1:10" x14ac:dyDescent="0.2">
      <c r="B9" s="184"/>
    </row>
    <row r="10" spans="1:10" x14ac:dyDescent="0.2">
      <c r="A10" s="178" t="s">
        <v>188</v>
      </c>
      <c r="C10" s="185"/>
    </row>
    <row r="11" spans="1:10" ht="25.5" x14ac:dyDescent="0.2">
      <c r="B11" s="184" t="s">
        <v>189</v>
      </c>
    </row>
    <row r="12" spans="1:10" ht="38.25" x14ac:dyDescent="0.2">
      <c r="B12" s="183" t="s">
        <v>190</v>
      </c>
      <c r="C12" s="185"/>
    </row>
    <row r="13" spans="1:10" x14ac:dyDescent="0.2">
      <c r="B13" s="184"/>
    </row>
    <row r="14" spans="1:10" x14ac:dyDescent="0.2">
      <c r="A14" s="178" t="s">
        <v>191</v>
      </c>
      <c r="B14" s="184"/>
    </row>
    <row r="15" spans="1:10" ht="12.75" x14ac:dyDescent="0.2">
      <c r="A15" s="186" t="s">
        <v>130</v>
      </c>
      <c r="B15" s="187"/>
    </row>
    <row r="16" spans="1:10" x14ac:dyDescent="0.2">
      <c r="B16" s="187" t="s">
        <v>192</v>
      </c>
    </row>
    <row r="17" spans="1:3" ht="12.75" x14ac:dyDescent="0.2">
      <c r="A17" s="186" t="s">
        <v>132</v>
      </c>
      <c r="B17" s="184"/>
    </row>
    <row r="18" spans="1:3" ht="38.25" x14ac:dyDescent="0.2">
      <c r="B18" s="184" t="s">
        <v>193</v>
      </c>
    </row>
    <row r="19" spans="1:3" ht="51" x14ac:dyDescent="0.2">
      <c r="B19" s="188" t="s">
        <v>194</v>
      </c>
    </row>
    <row r="20" spans="1:3" ht="38.25" x14ac:dyDescent="0.2">
      <c r="B20" s="184" t="s">
        <v>195</v>
      </c>
    </row>
    <row r="21" spans="1:3" ht="25.5" x14ac:dyDescent="0.2">
      <c r="B21" s="188" t="s">
        <v>196</v>
      </c>
    </row>
    <row r="22" spans="1:3" x14ac:dyDescent="0.2">
      <c r="B22" s="184"/>
    </row>
    <row r="23" spans="1:3" x14ac:dyDescent="0.2">
      <c r="A23" s="178" t="s">
        <v>125</v>
      </c>
    </row>
    <row r="24" spans="1:3" x14ac:dyDescent="0.2">
      <c r="B24" s="184" t="s">
        <v>126</v>
      </c>
    </row>
    <row r="25" spans="1:3" ht="12.75" x14ac:dyDescent="0.2">
      <c r="A25" s="186" t="s">
        <v>197</v>
      </c>
    </row>
    <row r="26" spans="1:3" ht="63.75" x14ac:dyDescent="0.2">
      <c r="B26" s="184" t="s">
        <v>198</v>
      </c>
      <c r="C26" s="185"/>
    </row>
    <row r="27" spans="1:3" ht="39" customHeight="1" x14ac:dyDescent="0.2">
      <c r="B27" s="189" t="s">
        <v>199</v>
      </c>
      <c r="C27" s="185"/>
    </row>
    <row r="28" spans="1:3" x14ac:dyDescent="0.2">
      <c r="B28" s="190" t="s">
        <v>200</v>
      </c>
    </row>
    <row r="29" spans="1:3" x14ac:dyDescent="0.2">
      <c r="B29" s="190"/>
    </row>
    <row r="30" spans="1:3" x14ac:dyDescent="0.2">
      <c r="A30" s="191" t="s">
        <v>201</v>
      </c>
    </row>
    <row r="31" spans="1:3" ht="25.5" x14ac:dyDescent="0.2">
      <c r="A31" s="192"/>
      <c r="B31" s="184" t="s">
        <v>202</v>
      </c>
    </row>
    <row r="32" spans="1:3" ht="38.25" x14ac:dyDescent="0.2">
      <c r="B32" s="184" t="s">
        <v>203</v>
      </c>
    </row>
    <row r="33" spans="1:3" ht="38.25" x14ac:dyDescent="0.2">
      <c r="B33" s="193" t="s">
        <v>204</v>
      </c>
      <c r="C33" s="194"/>
    </row>
    <row r="34" spans="1:3" ht="51" x14ac:dyDescent="0.2">
      <c r="B34" s="183" t="s">
        <v>205</v>
      </c>
    </row>
    <row r="36" spans="1:3" x14ac:dyDescent="0.2">
      <c r="A36" s="178" t="s">
        <v>206</v>
      </c>
    </row>
    <row r="37" spans="1:3" ht="38.25" x14ac:dyDescent="0.2">
      <c r="B37" s="184" t="s">
        <v>207</v>
      </c>
    </row>
    <row r="38" spans="1:3" ht="38.25" x14ac:dyDescent="0.2">
      <c r="B38" s="193" t="s">
        <v>208</v>
      </c>
    </row>
    <row r="39" spans="1:3" x14ac:dyDescent="0.2">
      <c r="B39" s="195"/>
      <c r="C39" s="180"/>
    </row>
    <row r="40" spans="1:3" x14ac:dyDescent="0.2">
      <c r="A40" s="178" t="s">
        <v>209</v>
      </c>
    </row>
    <row r="41" spans="1:3" ht="25.5" x14ac:dyDescent="0.2">
      <c r="B41" s="184" t="s">
        <v>210</v>
      </c>
    </row>
    <row r="42" spans="1:3" ht="38.25" x14ac:dyDescent="0.2">
      <c r="B42" s="184" t="s">
        <v>123</v>
      </c>
    </row>
    <row r="44" spans="1:3" x14ac:dyDescent="0.2">
      <c r="A44" s="178" t="s">
        <v>211</v>
      </c>
    </row>
    <row r="45" spans="1:3" x14ac:dyDescent="0.2">
      <c r="B45" s="176" t="s">
        <v>127</v>
      </c>
    </row>
    <row r="46" spans="1:3" x14ac:dyDescent="0.2">
      <c r="B46" s="62" t="s">
        <v>124</v>
      </c>
    </row>
    <row r="48" spans="1:3" x14ac:dyDescent="0.2">
      <c r="B48" s="184" t="s">
        <v>128</v>
      </c>
    </row>
    <row r="49" spans="1:2" ht="1.5" customHeight="1" x14ac:dyDescent="0.2"/>
    <row r="50" spans="1:2" x14ac:dyDescent="0.2">
      <c r="B50" s="176" t="s">
        <v>212</v>
      </c>
    </row>
    <row r="51" spans="1:2" x14ac:dyDescent="0.2">
      <c r="B51" s="184" t="s">
        <v>213</v>
      </c>
    </row>
    <row r="52" spans="1:2" x14ac:dyDescent="0.2">
      <c r="B52" s="62" t="s">
        <v>214</v>
      </c>
    </row>
    <row r="55" spans="1:2" ht="12.75" x14ac:dyDescent="0.2">
      <c r="A55" s="177"/>
      <c r="B55" s="177"/>
    </row>
    <row r="56" spans="1:2" ht="12.75" x14ac:dyDescent="0.2">
      <c r="A56" s="177"/>
      <c r="B56" s="177"/>
    </row>
    <row r="57" spans="1:2" ht="12.75" x14ac:dyDescent="0.2">
      <c r="A57" s="177"/>
      <c r="B57" s="177"/>
    </row>
    <row r="58" spans="1:2" ht="12.75" x14ac:dyDescent="0.2">
      <c r="A58" s="177"/>
      <c r="B58" s="177"/>
    </row>
    <row r="59" spans="1:2" ht="12.75" x14ac:dyDescent="0.2">
      <c r="A59" s="177"/>
      <c r="B59" s="177"/>
    </row>
    <row r="60" spans="1:2" ht="12.75" x14ac:dyDescent="0.2">
      <c r="A60" s="177"/>
      <c r="B60" s="177"/>
    </row>
    <row r="61" spans="1:2" ht="12.75" x14ac:dyDescent="0.2">
      <c r="A61" s="177"/>
      <c r="B61" s="177"/>
    </row>
    <row r="62" spans="1:2" ht="12.75" x14ac:dyDescent="0.2">
      <c r="A62" s="177"/>
      <c r="B62" s="177"/>
    </row>
    <row r="63" spans="1:2" ht="12.75" x14ac:dyDescent="0.2">
      <c r="A63" s="177"/>
      <c r="B63" s="177"/>
    </row>
    <row r="64" spans="1:2" ht="12.75" x14ac:dyDescent="0.2">
      <c r="A64" s="177"/>
      <c r="B64" s="177"/>
    </row>
    <row r="65" spans="1:2" ht="12.75" x14ac:dyDescent="0.2">
      <c r="A65" s="177"/>
      <c r="B65" s="177"/>
    </row>
    <row r="66" spans="1:2" ht="12.75" x14ac:dyDescent="0.2">
      <c r="A66" s="177"/>
      <c r="B66" s="177"/>
    </row>
    <row r="67" spans="1:2" ht="12.75" x14ac:dyDescent="0.2">
      <c r="A67" s="177"/>
      <c r="B67" s="177"/>
    </row>
    <row r="68" spans="1:2" ht="12.75" x14ac:dyDescent="0.2">
      <c r="A68" s="177"/>
      <c r="B68" s="177"/>
    </row>
    <row r="69" spans="1:2" ht="12.75" x14ac:dyDescent="0.2">
      <c r="A69" s="177"/>
      <c r="B69" s="177"/>
    </row>
    <row r="70" spans="1:2" ht="12.75" x14ac:dyDescent="0.2">
      <c r="A70" s="177"/>
      <c r="B70" s="177"/>
    </row>
    <row r="71" spans="1:2" ht="12.75" x14ac:dyDescent="0.2">
      <c r="A71" s="177"/>
      <c r="B71" s="177"/>
    </row>
    <row r="72" spans="1:2" ht="12.75" x14ac:dyDescent="0.2">
      <c r="A72" s="177"/>
      <c r="B72" s="177"/>
    </row>
    <row r="73" spans="1:2" ht="12.75" x14ac:dyDescent="0.2">
      <c r="A73" s="177"/>
      <c r="B73" s="177"/>
    </row>
    <row r="74" spans="1:2" ht="12.75" x14ac:dyDescent="0.2">
      <c r="A74" s="177"/>
      <c r="B74" s="177"/>
    </row>
    <row r="75" spans="1:2" ht="12.75" x14ac:dyDescent="0.2">
      <c r="A75" s="177"/>
      <c r="B75" s="177"/>
    </row>
    <row r="76" spans="1:2" ht="12.75" x14ac:dyDescent="0.2">
      <c r="A76" s="177"/>
      <c r="B76" s="177"/>
    </row>
    <row r="77" spans="1:2" ht="12.75" x14ac:dyDescent="0.2">
      <c r="A77" s="177"/>
      <c r="B77" s="177"/>
    </row>
    <row r="78" spans="1:2" ht="12.75" x14ac:dyDescent="0.2">
      <c r="A78" s="177"/>
      <c r="B78" s="177"/>
    </row>
    <row r="79" spans="1:2" ht="12.75" x14ac:dyDescent="0.2">
      <c r="A79" s="177"/>
      <c r="B79" s="177"/>
    </row>
    <row r="80" spans="1:2" ht="12.75" x14ac:dyDescent="0.2">
      <c r="A80" s="177"/>
      <c r="B80" s="177"/>
    </row>
    <row r="81" spans="1:2" ht="12.75" x14ac:dyDescent="0.2">
      <c r="A81" s="177"/>
      <c r="B81" s="177"/>
    </row>
    <row r="82" spans="1:2" ht="12.75" x14ac:dyDescent="0.2">
      <c r="A82" s="177"/>
      <c r="B82" s="177"/>
    </row>
    <row r="83" spans="1:2" ht="12.75" x14ac:dyDescent="0.2">
      <c r="A83" s="177"/>
      <c r="B83" s="177"/>
    </row>
    <row r="84" spans="1:2" ht="12.75" x14ac:dyDescent="0.2">
      <c r="A84" s="177"/>
      <c r="B84" s="177"/>
    </row>
  </sheetData>
  <sheetProtection password="CA9F" sheet="1" objects="1" scenarios="1"/>
  <hyperlinks>
    <hyperlink ref="B46" r:id="rId1"/>
    <hyperlink ref="B52" r:id="rId2"/>
  </hyperlinks>
  <pageMargins left="0.43" right="0.45" top="0.53" bottom="0.65" header="0.43" footer="0.41"/>
  <pageSetup paperSize="9" scale="95" fitToHeight="0" orientation="portrait" r:id="rId3"/>
  <headerFooter alignWithMargins="0">
    <oddFooter>&amp;L&amp;D&amp;C&amp;F\&amp;A&amp;RSeite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3 Mobilitätsstudierende</vt:lpstr>
      <vt:lpstr>Bemerkungen</vt:lpstr>
      <vt:lpstr>'3 Mobilitätsstudierende'!Druckbereich</vt:lpstr>
      <vt:lpstr>'3 Mobilitätsstudierende'!Drucktitel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Tschantré, Gerhard (ULS)</cp:lastModifiedBy>
  <cp:lastPrinted>2016-01-20T16:39:02Z</cp:lastPrinted>
  <dcterms:created xsi:type="dcterms:W3CDTF">2014-12-16T13:06:18Z</dcterms:created>
  <dcterms:modified xsi:type="dcterms:W3CDTF">2016-06-07T11:35:11Z</dcterms:modified>
</cp:coreProperties>
</file>